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Общий прайс" sheetId="1" state="visible" r:id="rId2"/>
    <sheet name="Прайс на медь МОБ бронзу  БРБ2" sheetId="2" state="visible" r:id="rId3"/>
  </sheets>
  <definedNames>
    <definedName function="false" hidden="false" localSheetId="0" name="_xlnm.Print_Area" vbProcedure="false">'Общий прайс'!$A$1:$E$191</definedName>
    <definedName function="false" hidden="false" localSheetId="0" name="Print_Area_0" vbProcedure="false">'Общий прайс'!$A$1:$E$191</definedName>
    <definedName function="false" hidden="false" localSheetId="0" name="_xlnm.Print_Area" vbProcedure="false">'Общий прайс'!$A$1:$E$191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C30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МТБ</t>
        </r>
      </text>
    </comment>
    <comment ref="C666" authorId="0">
      <text>
        <r>
          <rPr>
            <b val="true"/>
            <sz val="10"/>
            <color rgb="FF000000"/>
            <rFont val="Tahoma"/>
            <family val="2"/>
            <charset val="204"/>
          </rPr>
          <t>Сотрудник банка:
</t>
        </r>
        <r>
          <rPr>
            <sz val="10"/>
            <color rgb="FF000000"/>
            <rFont val="Tahoma"/>
            <family val="2"/>
            <charset val="204"/>
          </rPr>
          <t>ГВИНН - волнистый край</t>
        </r>
      </text>
    </comment>
    <comment ref="C670" authorId="0">
      <text>
        <r>
          <rPr>
            <b val="true"/>
            <sz val="10"/>
            <color rgb="FF000000"/>
            <rFont val="Tahoma"/>
            <family val="2"/>
            <charset val="204"/>
          </rPr>
          <t>Сотрудник банка:
</t>
        </r>
        <r>
          <rPr>
            <sz val="10"/>
            <color rgb="FF000000"/>
            <rFont val="Tahoma"/>
            <family val="2"/>
            <charset val="204"/>
          </rPr>
          <t>ГВИНН - волнистый край</t>
        </r>
      </text>
    </comment>
    <comment ref="D37" authorId="0">
      <text>
        <r>
          <rPr>
            <b val="true"/>
            <sz val="8"/>
            <color rgb="FF000000"/>
            <rFont val="Tahoma"/>
            <family val="2"/>
            <charset val="204"/>
          </rPr>
          <t>omi:
</t>
        </r>
        <r>
          <rPr>
            <sz val="8"/>
            <color rgb="FF000000"/>
            <rFont val="Tahoma"/>
            <family val="2"/>
            <charset val="204"/>
          </rPr>
          <t>19,3+20,1+20,7
</t>
        </r>
      </text>
    </comment>
    <comment ref="D42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14+13+20,9 +6,75+20,7
+21,45</t>
        </r>
      </text>
    </comment>
    <comment ref="D666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27,5+30,2</t>
        </r>
      </text>
    </comment>
    <comment ref="D717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от Техносилы</t>
        </r>
      </text>
    </comment>
    <comment ref="E258" authorId="0">
      <text>
        <r>
          <rPr>
            <b val="true"/>
            <sz val="10"/>
            <color rgb="FF000000"/>
            <rFont val="Tahoma"/>
            <family val="2"/>
            <charset val="204"/>
          </rPr>
          <t>Сотрудник банка:
</t>
        </r>
        <r>
          <rPr>
            <sz val="10"/>
            <color rgb="FF000000"/>
            <rFont val="Tahoma"/>
            <family val="2"/>
            <charset val="204"/>
          </rPr>
          <t>211+199
</t>
        </r>
      </text>
    </comment>
    <comment ref="E604" authorId="0">
      <text>
        <r>
          <rPr>
            <b val="true"/>
            <sz val="8"/>
            <color rgb="FF000000"/>
            <rFont val="Tahoma"/>
            <family val="2"/>
            <charset val="204"/>
          </rPr>
          <t>Admin:
</t>
        </r>
        <r>
          <rPr>
            <sz val="8"/>
            <color rgb="FF000000"/>
            <rFont val="Tahoma"/>
            <family val="2"/>
            <charset val="204"/>
          </rPr>
          <t> 52 +51,75</t>
        </r>
      </text>
    </comment>
    <comment ref="E608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35,35 + 41 + 42,2 +  20,65 + 30,3 + 36,75</t>
        </r>
      </text>
    </comment>
    <comment ref="E610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40,3 + 41,3 + 47,3
Отрезано 1,05 кг, от какого рулона?</t>
        </r>
      </text>
    </comment>
    <comment ref="E617" authorId="0">
      <text>
        <r>
          <rPr>
            <b val="true"/>
            <sz val="9"/>
            <color rgb="FF000000"/>
            <rFont val="Tahoma"/>
            <family val="2"/>
            <charset val="204"/>
          </rPr>
          <t>Victor:
</t>
        </r>
        <r>
          <rPr>
            <sz val="9"/>
            <color rgb="FF000000"/>
            <rFont val="Tahoma"/>
            <family val="2"/>
            <charset val="204"/>
          </rPr>
          <t>10,15 + 30,1 + 52,45  + 20,1 + 30,2</t>
        </r>
      </text>
    </comment>
    <comment ref="E622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неравные рулоны
139 + 46,5 (не хватает 3 кг) обечайки 2 шт в учете</t>
        </r>
      </text>
    </comment>
    <comment ref="E639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29,7
</t>
        </r>
      </text>
    </comment>
    <comment ref="E652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75,3+75,2+75,6</t>
        </r>
      </text>
    </comment>
    <comment ref="E670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31,4</t>
        </r>
      </text>
    </comment>
    <comment ref="E688" authorId="0">
      <text>
        <r>
          <rPr>
            <b val="true"/>
            <sz val="9"/>
            <color rgb="FF000000"/>
            <rFont val="Tahoma"/>
            <family val="2"/>
            <charset val="204"/>
          </rPr>
          <t>Алина: 48,9 и 48,9 и 48,9
</t>
        </r>
        <r>
          <rPr>
            <sz val="9"/>
            <color rgb="FF000000"/>
            <rFont val="Tahoma"/>
            <family val="2"/>
            <charset val="204"/>
          </rPr>
          <t>
</t>
        </r>
      </text>
    </comment>
    <comment ref="E697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17,3+22</t>
        </r>
      </text>
    </comment>
    <comment ref="F83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для Контакта
</t>
        </r>
      </text>
    </comment>
    <comment ref="F172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для Контакта
</t>
        </r>
      </text>
    </comment>
    <comment ref="F637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для Контакта
</t>
        </r>
      </text>
    </comment>
    <comment ref="F645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для Контакта
</t>
        </r>
      </text>
    </comment>
    <comment ref="F646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1,2х25 продольная резка
</t>
        </r>
      </text>
    </comment>
    <comment ref="F745" authorId="0">
      <text>
        <r>
          <rPr>
            <b val="true"/>
            <sz val="8"/>
            <color rgb="FF000000"/>
            <rFont val="Tahoma"/>
            <family val="2"/>
            <charset val="204"/>
          </rPr>
          <t>User:
</t>
        </r>
        <r>
          <rPr>
            <sz val="8"/>
            <color rgb="FF000000"/>
            <rFont val="Tahoma"/>
            <family val="2"/>
            <charset val="204"/>
          </rPr>
          <t>для Контакта
</t>
        </r>
      </text>
    </comment>
  </commentList>
</comments>
</file>

<file path=xl/sharedStrings.xml><?xml version="1.0" encoding="utf-8"?>
<sst xmlns="http://schemas.openxmlformats.org/spreadsheetml/2006/main" count="2726" uniqueCount="793">
  <si>
    <t>ПРАЙС-ЛИСТ(все цены указаны с учётом НДС) от 14.09.17</t>
  </si>
  <si>
    <t>Офис/склад: СПБ ул. Самойловой д.7  Режим работы: с 9:00 до 17:00 по будням</t>
  </si>
  <si>
    <t>www.c-metal.ru , Телефон: +7 (812) 209-05-59</t>
  </si>
  <si>
    <t>E-mail :cm@c-metal.ru</t>
  </si>
  <si>
    <t>Наименование</t>
  </si>
  <si>
    <t>Размер, мм</t>
  </si>
  <si>
    <t>Цена, руб/кг</t>
  </si>
  <si>
    <t>&gt;500кг</t>
  </si>
  <si>
    <t>20кг-500 кг</t>
  </si>
  <si>
    <t>&lt;20кг</t>
  </si>
  <si>
    <t>МЕДНЫЙ ПРОКАТ</t>
  </si>
  <si>
    <t>Лента М1</t>
  </si>
  <si>
    <t>0,05 - 0,1</t>
  </si>
  <si>
    <t>0,11 - 0,8</t>
  </si>
  <si>
    <t>Кровельная лента</t>
  </si>
  <si>
    <t>0,6 - 0,8</t>
  </si>
  <si>
    <t>Лист, плита М1</t>
  </si>
  <si>
    <t>0,4 - 25,0</t>
  </si>
  <si>
    <t>25,1 - 150,0</t>
  </si>
  <si>
    <t>Лист МНЖ5-1</t>
  </si>
  <si>
    <t>1,5 - 30,0</t>
  </si>
  <si>
    <t>дог.</t>
  </si>
  <si>
    <t>Проволока ММ</t>
  </si>
  <si>
    <t>0,3 - 4,0</t>
  </si>
  <si>
    <t>Пруток М1</t>
  </si>
  <si>
    <t>3,0 - 6,0</t>
  </si>
  <si>
    <t>6,1 - 10,0</t>
  </si>
  <si>
    <t>10,5 - 160</t>
  </si>
  <si>
    <t>165 - 300</t>
  </si>
  <si>
    <t>Шина М1</t>
  </si>
  <si>
    <t>3-8</t>
  </si>
  <si>
    <t>8-12</t>
  </si>
  <si>
    <t>Труба М1, М2, М3</t>
  </si>
  <si>
    <t>3,0-25*0,8-10 в бухтах</t>
  </si>
  <si>
    <t>5,0-40,0*0,8-10 в отр.</t>
  </si>
  <si>
    <t>40,0 - 150,0</t>
  </si>
  <si>
    <t>150 - 210</t>
  </si>
  <si>
    <t>Труба МНЖ5-1</t>
  </si>
  <si>
    <t>6,0 - 170</t>
  </si>
  <si>
    <t>ЛАТУННЫЙ ПРОКАТ</t>
  </si>
  <si>
    <t>Квадрат ЛС59-1</t>
  </si>
  <si>
    <t>3,0 - 5,5</t>
  </si>
  <si>
    <t>6,0 - 10,0</t>
  </si>
  <si>
    <t>11,0 - 41,0</t>
  </si>
  <si>
    <t>Пруток, шестигранник ЛС59-1</t>
  </si>
  <si>
    <t>3,0 - 5,9</t>
  </si>
  <si>
    <t>6,0 - 10,5</t>
  </si>
  <si>
    <t>165 - 220</t>
  </si>
  <si>
    <t>Пруток Л63</t>
  </si>
  <si>
    <t>11,0 - 200</t>
  </si>
  <si>
    <t>Пруток Лмц58-2</t>
  </si>
  <si>
    <t>10,0 - 160</t>
  </si>
  <si>
    <t>Пруток Л90</t>
  </si>
  <si>
    <t>45,0 - 160</t>
  </si>
  <si>
    <t>Лента Л63</t>
  </si>
  <si>
    <t>0,1 - 2,0</t>
  </si>
  <si>
    <t>Лента ЛС59-1</t>
  </si>
  <si>
    <t>0,5 - 2,5</t>
  </si>
  <si>
    <t>Лист, плита Л63</t>
  </si>
  <si>
    <t>0,4 - 50,0</t>
  </si>
  <si>
    <t>Лист Л68</t>
  </si>
  <si>
    <t>0,8-4,0</t>
  </si>
  <si>
    <t>Лист, плита ЛС59-1</t>
  </si>
  <si>
    <t>Лист, плита Л90</t>
  </si>
  <si>
    <t>26,0 - 50,0</t>
  </si>
  <si>
    <t>Проволока Л63</t>
  </si>
  <si>
    <t>0,17 - 0,5</t>
  </si>
  <si>
    <t>0,6 - 2,0</t>
  </si>
  <si>
    <t>от 2,0</t>
  </si>
  <si>
    <t>Проволока ЛС59-1</t>
  </si>
  <si>
    <t>2,0 - 6,1</t>
  </si>
  <si>
    <t>Труба Л63</t>
  </si>
  <si>
    <t>4,0 - 10,0</t>
  </si>
  <si>
    <t>10,1 - 100,0</t>
  </si>
  <si>
    <t>Труба Л68</t>
  </si>
  <si>
    <t>10-55</t>
  </si>
  <si>
    <t>БРОНЗОВЫЙ ПРОКАТ</t>
  </si>
  <si>
    <t>Пруток БрАЖ9-4</t>
  </si>
  <si>
    <t>16 - 400</t>
  </si>
  <si>
    <t>Пруток БрАЖМц 10-3-1.5</t>
  </si>
  <si>
    <t>16 - 350</t>
  </si>
  <si>
    <t>Пруток БрАМц9-2</t>
  </si>
  <si>
    <t>6 - 350</t>
  </si>
  <si>
    <t>Пруток БрАЖН10-4-4</t>
  </si>
  <si>
    <t>Пруток БрАЖНМц9-4-4-1</t>
  </si>
  <si>
    <t>Пруток БрХ1</t>
  </si>
  <si>
    <t>16 - 160</t>
  </si>
  <si>
    <t>Пруток БрОФ</t>
  </si>
  <si>
    <t>30 - 160</t>
  </si>
  <si>
    <t>Пруток БрОЦС555</t>
  </si>
  <si>
    <t>20 - 25</t>
  </si>
  <si>
    <t>30 - 140</t>
  </si>
  <si>
    <t>145 - 220</t>
  </si>
  <si>
    <t>225 - 400</t>
  </si>
  <si>
    <t>АЛЮМИНИЕВЫЙ ЛИСТ из рулонов</t>
  </si>
  <si>
    <t>Лист А5м (н), АД1</t>
  </si>
  <si>
    <t>0,5-0,7</t>
  </si>
  <si>
    <t>0,8-3,0</t>
  </si>
  <si>
    <t>Лист АМГ2м</t>
  </si>
  <si>
    <t>Лист АМГ3м</t>
  </si>
  <si>
    <t>Лист АМГ5м</t>
  </si>
  <si>
    <t>1,5-3,0</t>
  </si>
  <si>
    <t>Лист АМЦ (м)</t>
  </si>
  <si>
    <t>АЛЮМИНИЕВЫЙ ЛИСТ</t>
  </si>
  <si>
    <t>Лист А5,АД1 (н, м)</t>
  </si>
  <si>
    <t>0,5 -1,0</t>
  </si>
  <si>
    <t>1,1 - 3,0</t>
  </si>
  <si>
    <t>3,1 - 10,0</t>
  </si>
  <si>
    <t>Лист 5754 (аналог АМГ3) - Сербия</t>
  </si>
  <si>
    <t>1,0-5,0</t>
  </si>
  <si>
    <t>6,0-10,0</t>
  </si>
  <si>
    <t>Лист 5083 (аналог АМГ5) - Польша</t>
  </si>
  <si>
    <t>1,0-2,9</t>
  </si>
  <si>
    <t>3,0-4,0</t>
  </si>
  <si>
    <t>Лист АМГ6Бм, 1561Бм</t>
  </si>
  <si>
    <t>Лист АМЦ (м, н, н2)</t>
  </si>
  <si>
    <t>Лист ВД1, 1105 (м, н, н2)</t>
  </si>
  <si>
    <t>Лист ВД1, 1105 (т)</t>
  </si>
  <si>
    <t>1,1 - 3</t>
  </si>
  <si>
    <t>Лист Д16, Д16Ам</t>
  </si>
  <si>
    <t>Лист Д16Ат</t>
  </si>
  <si>
    <t>1,1 - 3,9</t>
  </si>
  <si>
    <t>Лист АМГ2-АМГ3 (квинтет)</t>
  </si>
  <si>
    <t>1,2 - 4,0</t>
  </si>
  <si>
    <t>Лист 1050Н22 - апельсиновая корка</t>
  </si>
  <si>
    <t>0,5-0,8</t>
  </si>
  <si>
    <t>АЛЮМИНИЕВАЯ ПЛИТА</t>
  </si>
  <si>
    <t>Плита А5,АД1</t>
  </si>
  <si>
    <t>12,0 - 19,0</t>
  </si>
  <si>
    <t>20,0 - 200</t>
  </si>
  <si>
    <t>Плита АМГ2</t>
  </si>
  <si>
    <t>Плита АМГ3</t>
  </si>
  <si>
    <t>Плита АМГ5</t>
  </si>
  <si>
    <t>Плита АМГ6, АМГ6Б</t>
  </si>
  <si>
    <t>Плита 1561</t>
  </si>
  <si>
    <t>Плита АМЦ</t>
  </si>
  <si>
    <t>Плита В95</t>
  </si>
  <si>
    <t>Плита Д16, Д16Б</t>
  </si>
  <si>
    <t>Плита Д16т</t>
  </si>
  <si>
    <t>АЛЮМИНИЕВЫЙ ПРУТОК</t>
  </si>
  <si>
    <t>Пруток АМГ5</t>
  </si>
  <si>
    <t>8 - 20</t>
  </si>
  <si>
    <t>21 - 250</t>
  </si>
  <si>
    <t>251 - 300</t>
  </si>
  <si>
    <t>301 - 450</t>
  </si>
  <si>
    <t>Пруток АМГ6, 1561</t>
  </si>
  <si>
    <t>Пруток АМЦ</t>
  </si>
  <si>
    <t>Пруток В95, В95т1</t>
  </si>
  <si>
    <t>Пруток Д16, Д16т</t>
  </si>
  <si>
    <t>6</t>
  </si>
  <si>
    <t>АЛЮМИНИЕВЫЙ ПРОФИЛЬ</t>
  </si>
  <si>
    <t>Шина АД31</t>
  </si>
  <si>
    <t>все размеры</t>
  </si>
  <si>
    <t>Труба профильная АД31</t>
  </si>
  <si>
    <t>Уголок АД31</t>
  </si>
  <si>
    <t>Уголок АМГ5</t>
  </si>
  <si>
    <t>Уголок Д16</t>
  </si>
  <si>
    <t>Швеллер АД31</t>
  </si>
  <si>
    <t>Труба Д16т</t>
  </si>
  <si>
    <t>8-20 стенка&lt;2 мм</t>
  </si>
  <si>
    <t>8-20 стенка 2 мм и &gt;</t>
  </si>
  <si>
    <t>22-50  стенка &lt;2 мм</t>
  </si>
  <si>
    <t>22-50  стенка 2 мм и &gt;</t>
  </si>
  <si>
    <t>52-100  стенка &lt;2 мм</t>
  </si>
  <si>
    <t>52-100 стенка 2 мм и &gt;</t>
  </si>
  <si>
    <t>105-160  стенка &lt;2 мм</t>
  </si>
  <si>
    <t>105-160 стенка 2 мм и &gt;</t>
  </si>
  <si>
    <t>Труба АМГ5м</t>
  </si>
  <si>
    <t>22-50 стенка 2 мм и &gt;</t>
  </si>
  <si>
    <t>АЛЮМИНИЕВАЯ ПРОВОЛОКА</t>
  </si>
  <si>
    <t>СвАК5</t>
  </si>
  <si>
    <t>2,0 - 4,0</t>
  </si>
  <si>
    <t>СвАМГ5м(н)</t>
  </si>
  <si>
    <t>СвАМГ6(61)м(н)</t>
  </si>
  <si>
    <t>АЛЮМИНИЕВЫЙ ШИФЕР</t>
  </si>
  <si>
    <t>0.7х1200х20000</t>
  </si>
  <si>
    <t>рулон</t>
  </si>
  <si>
    <t>От 10 700 руб/шт</t>
  </si>
  <si>
    <t>0.7х1200х2000</t>
  </si>
  <si>
    <t>лист</t>
  </si>
  <si>
    <t>от 2 450 руб/шт</t>
  </si>
  <si>
    <t>ПРОЧАЯ ПРОДУКЦИЯ</t>
  </si>
  <si>
    <t>Лист свинцовый</t>
  </si>
  <si>
    <t>Анод цинковый</t>
  </si>
  <si>
    <t>ВЫСОКОТОЧНЫЙ РАСКРОЙ ПЛИТ И ЛИСТОВ, РЕЗКА ПРУТКОВ И ПРОФИЛЕЙ, ДОСТАВКА ПО РФ</t>
  </si>
  <si>
    <t>ПОСТАВЩИК: ООО «Цветные металлы» </t>
  </si>
  <si>
    <t>Тел/факс в Санкт-Петербурге 8 (812) 209-0559</t>
  </si>
  <si>
    <t>Наличие проката бескислородной меди М0б, МВ, прецезионных сплавов на складах </t>
  </si>
  <si>
    <t>в заказе</t>
  </si>
  <si>
    <t>Склад</t>
  </si>
  <si>
    <t>Сплав</t>
  </si>
  <si>
    <t>Наименование продукции  </t>
  </si>
  <si>
    <t>На складах</t>
  </si>
  <si>
    <t>в производстве</t>
  </si>
  <si>
    <t>Кол-во, кг</t>
  </si>
  <si>
    <t>Кол-во, шт</t>
  </si>
  <si>
    <t>Срок поставки</t>
  </si>
  <si>
    <t>Склад-СПб</t>
  </si>
  <si>
    <t>Cu-DHP</t>
  </si>
  <si>
    <t>Аноды АМФ шариковые Ø 15 мм (коробки по 25 кг)</t>
  </si>
  <si>
    <t>12 кор</t>
  </si>
  <si>
    <t>Аноды АМФ шариковые Ø 25 мм (коробки по 25 кг)</t>
  </si>
  <si>
    <t>37 кор</t>
  </si>
  <si>
    <t>Аноды АМФ шариковые Ø 28 мм (коробки по 25 кг)</t>
  </si>
  <si>
    <t>28 кор</t>
  </si>
  <si>
    <t>СПб</t>
  </si>
  <si>
    <t>Аноды АМФ шариковые Ø 40 мм (коробки по 25 кг)</t>
  </si>
  <si>
    <t>5N5</t>
  </si>
  <si>
    <t>Гранулы D3x3 мм (Cu 99,9995 min) в вак.мешках по 5 кг</t>
  </si>
  <si>
    <t>11 шт</t>
  </si>
  <si>
    <t>Кольчугино</t>
  </si>
  <si>
    <t>Cu-ETP</t>
  </si>
  <si>
    <t>Проволока МТ 0,15 мм на катушках по 25 кг</t>
  </si>
  <si>
    <t>8 кат</t>
  </si>
  <si>
    <t>Проволока МТ 0,20 мм на катушках по 25 кг</t>
  </si>
  <si>
    <t>5 кат</t>
  </si>
  <si>
    <t>2 кат</t>
  </si>
  <si>
    <t>Проволока ММ 0,30 мм на катушках по 25 кг</t>
  </si>
  <si>
    <t>14 кат</t>
  </si>
  <si>
    <t>Проволока МТ 0,30 мм на катушках по 25 кг</t>
  </si>
  <si>
    <t>Проволока ММ 0,50 мм на катушках по 25 кг</t>
  </si>
  <si>
    <t>4 кат</t>
  </si>
  <si>
    <t>6 кат</t>
  </si>
  <si>
    <t>Проволока МТ 0,50 мм на катушках по 25 кг</t>
  </si>
  <si>
    <t>Проволока ММ 0,80 мм на катушках по 25 кг</t>
  </si>
  <si>
    <t>1 кат</t>
  </si>
  <si>
    <t>3 кат</t>
  </si>
  <si>
    <t>19 кат</t>
  </si>
  <si>
    <t>Проволока ММ 1,5 мм в рулонах по 25 кг</t>
  </si>
  <si>
    <t>6 рул</t>
  </si>
  <si>
    <t>Проволока ММ 2,0 мм в рулонах по 25 кг</t>
  </si>
  <si>
    <t>5 рул</t>
  </si>
  <si>
    <t>Cu-OF</t>
  </si>
  <si>
    <t>Проволока М0б Ø 0,2 ДКРНТ на катушках по 25 кг</t>
  </si>
  <si>
    <t>13 кат</t>
  </si>
  <si>
    <t>Зеленоград</t>
  </si>
  <si>
    <t>Проволока М0б Ø 0,3 ДКРНТ на катушках по 25 кг</t>
  </si>
  <si>
    <t>10 кат</t>
  </si>
  <si>
    <t>Проволока М0б Ø 0,4 ДКРНТ на катушках по 25 кг</t>
  </si>
  <si>
    <t>16 кат</t>
  </si>
  <si>
    <t>Проволока М0б Ø 0,5 ДКРНТ на катушках по 25 кг</t>
  </si>
  <si>
    <t>9 кат</t>
  </si>
  <si>
    <t>Проволока М0б Ø 0,6 ДКРНМ на катушках</t>
  </si>
  <si>
    <t>Проволока М0б Ø 0,8 ДКРНТ на катушках по 25 кг</t>
  </si>
  <si>
    <r>
      <rPr>
        <sz val="12"/>
        <rFont val="Times New Roman"/>
        <family val="1"/>
        <charset val="204"/>
      </rPr>
      <t>Проволока М0б Ø 0,8 </t>
    </r>
    <r>
      <rPr>
        <b val="true"/>
        <sz val="10"/>
        <color rgb="FFFF0000"/>
        <rFont val="Times New Roman"/>
        <family val="1"/>
        <charset val="204"/>
      </rPr>
      <t>ДКРНМ</t>
    </r>
    <r>
      <rPr>
        <b val="true"/>
        <sz val="10"/>
        <rFont val="Times New Roman"/>
        <family val="1"/>
        <charset val="204"/>
      </rPr>
      <t> на катушках по 25 кг</t>
    </r>
  </si>
  <si>
    <t>Проволока М0б Ø 1,0 ДКРНТ на катушках по 6-26 кг</t>
  </si>
  <si>
    <t>Проволока М0б Ø 1,0 ДКРНТ  на катушке по 180 кг</t>
  </si>
  <si>
    <t>Проволока М0б Ø 1,2 ДКРНТ на катушках по 25 кг</t>
  </si>
  <si>
    <t>17 кат</t>
  </si>
  <si>
    <t>Проволока М0б Ø 1,5 ДКРНТ в рулонах по 25 кг</t>
  </si>
  <si>
    <t>14 рул</t>
  </si>
  <si>
    <t>16 рул</t>
  </si>
  <si>
    <t>Проволока М0б Ø 1,8 ДКРНТ в рулонах по 25 кг</t>
  </si>
  <si>
    <t>8 рул</t>
  </si>
  <si>
    <t>12 кат</t>
  </si>
  <si>
    <t>Проволока М0б Ø 2,0 ДКРНТ в рулонах по 25 кг</t>
  </si>
  <si>
    <t>13 рул</t>
  </si>
  <si>
    <t>Проволока М0б Ø 2,2 ДКРНТ в рулонах по 25 кг</t>
  </si>
  <si>
    <t>2 рул</t>
  </si>
  <si>
    <t>Проволока М0б Ø 2,5 ДКРНТ в рулонах по 25 кг</t>
  </si>
  <si>
    <t>20 рул</t>
  </si>
  <si>
    <t>Проволока М0б Ø 3,0 ДКРНТ (замятый рулон 25 кг)</t>
  </si>
  <si>
    <t>1 рул</t>
  </si>
  <si>
    <t>Проволока М0б Ø 3,0 ДКРНТ в рулонах по 25 кг</t>
  </si>
  <si>
    <t>19 рул</t>
  </si>
  <si>
    <t>12 рул</t>
  </si>
  <si>
    <t>OFE-OK</t>
  </si>
  <si>
    <t>Проволока М0б Ø 3,0 ДКРНТ в рулонах по 50 кг</t>
  </si>
  <si>
    <t>9 рул</t>
  </si>
  <si>
    <t>Проволока М0б Ø 3,5 ДКРНТ в рулонах по 25 кг</t>
  </si>
  <si>
    <t>Проволока М0б Ø 4,0 ДКРНТ в рулонах по 25 кг</t>
  </si>
  <si>
    <t>11 рул</t>
  </si>
  <si>
    <t>4 рул</t>
  </si>
  <si>
    <t>Проволока М0б Ø 4,5 ДКРНТ в рулонах по 25 кг</t>
  </si>
  <si>
    <t>10 рул</t>
  </si>
  <si>
    <r>
      <rPr>
        <sz val="12"/>
        <rFont val="Times New Roman"/>
        <family val="1"/>
        <charset val="204"/>
      </rPr>
      <t>Проволока М0б Ø 5 ДКРНТ</t>
    </r>
    <r>
      <rPr>
        <b val="true"/>
        <sz val="10"/>
        <rFont val="Times New Roman"/>
        <family val="1"/>
        <charset val="204"/>
      </rPr>
      <t> в рулонах по 50 кг</t>
    </r>
  </si>
  <si>
    <t>3 рул</t>
  </si>
  <si>
    <t>Проволока М0б Ø 5 ДКРНТ в рулонах по 50 кг</t>
  </si>
  <si>
    <t>Пруток М0б Ø 5 х 2500 ДКРПТ</t>
  </si>
  <si>
    <t>Пруток М0б Ø 5 х 2500 ДКРНТ</t>
  </si>
  <si>
    <t>Пруток М0б Ø 6 НД БТ ДКРНТ в бухтах по 25 кг</t>
  </si>
  <si>
    <t>40 рул</t>
  </si>
  <si>
    <t>Пруток М0б Ø 6 х 2500 ДКРПТ</t>
  </si>
  <si>
    <t>Пруток М0б Ø 6 х 2500 ДКРНТ</t>
  </si>
  <si>
    <r>
      <rPr>
        <sz val="12"/>
        <rFont val="Times New Roman"/>
        <family val="1"/>
        <charset val="204"/>
      </rPr>
      <t>Пруток М0б Ø 6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</si>
  <si>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Пруток М0б Ø 7 х 2500 ДКРПТ</t>
  </si>
  <si>
    <r>
      <rPr>
        <sz val="12"/>
        <rFont val="Times New Roman"/>
        <family val="1"/>
        <charset val="204"/>
      </rPr>
      <t>Пруток М0б Ø 7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</si>
  <si>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Пруток М0б Ø 7 х 3000 ДКРНТ</t>
  </si>
  <si>
    <t>Пруток М0б Ø 8 х 2500 ДКРПТ</t>
  </si>
  <si>
    <t>Пруток М0б Ø 8 х 3000 ДКРПТ</t>
  </si>
  <si>
    <t>Cu-OFE</t>
  </si>
  <si>
    <r>
      <rPr>
        <sz val="12"/>
        <rFont val="Times New Roman"/>
        <family val="1"/>
        <charset val="204"/>
      </rPr>
      <t>Пруток М0б Ø 8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</si>
  <si>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10 х </t>
    </r>
    <r>
      <rPr>
        <b val="true"/>
        <sz val="10"/>
        <color rgb="FFFF0000"/>
        <rFont val="Times New Roman"/>
        <family val="1"/>
        <charset val="204"/>
      </rPr>
      <t>2500</t>
    </r>
    <r>
      <rPr>
        <b val="true"/>
        <sz val="10"/>
        <rFont val="Times New Roman"/>
        <family val="1"/>
        <charset val="204"/>
      </rPr>
      <t> ДКРНТ</t>
    </r>
  </si>
  <si>
    <t>Пруток М0б Ø 10 х 2500 ДКРНТ</t>
  </si>
  <si>
    <r>
      <rPr>
        <sz val="12"/>
        <rFont val="Times New Roman"/>
        <family val="1"/>
        <charset val="204"/>
      </rPr>
      <t>Пруток М0б Ø 10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</si>
  <si>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Пруток М0б Ø 11 х 2500 ДКРПТ</t>
  </si>
  <si>
    <t>Пруток М0б S 11 х 2000 ДШГНТ (шестигранник)</t>
  </si>
  <si>
    <t>Пруток М0б Ø 12 х 2500 ДКРПТ</t>
  </si>
  <si>
    <r>
      <rPr>
        <sz val="12"/>
        <rFont val="Times New Roman"/>
        <family val="1"/>
        <charset val="204"/>
      </rPr>
      <t>Пруток М0б Ø 12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</si>
  <si>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12 х</t>
    </r>
    <r>
      <rPr>
        <b val="true"/>
        <sz val="10"/>
        <color rgb="FFFF0000"/>
        <rFont val="Times New Roman"/>
        <family val="1"/>
        <charset val="204"/>
      </rPr>
      <t> 3000 </t>
    </r>
    <r>
      <rPr>
        <b val="true"/>
        <sz val="10"/>
        <rFont val="Times New Roman"/>
        <family val="1"/>
        <charset val="204"/>
      </rPr>
      <t>ДКРНТ</t>
    </r>
  </si>
  <si>
    <t>Пруток М0б Ø 13 х 3000 ДКРНТ</t>
  </si>
  <si>
    <t>Пруток М0б Ø 14 х 2000 ДКРНТ</t>
  </si>
  <si>
    <t>22</t>
  </si>
  <si>
    <r>
      <rPr>
        <sz val="12"/>
        <rFont val="Times New Roman"/>
        <family val="1"/>
        <charset val="204"/>
      </rPr>
      <t>Пруток М0б Ø 14 х</t>
    </r>
    <r>
      <rPr>
        <b val="true"/>
        <sz val="10"/>
        <color rgb="FFFF0000"/>
        <rFont val="Times New Roman"/>
        <family val="1"/>
        <charset val="204"/>
      </rPr>
      <t> 2500 </t>
    </r>
    <r>
      <rPr>
        <b val="true"/>
        <sz val="10"/>
        <rFont val="Times New Roman"/>
        <family val="1"/>
        <charset val="204"/>
      </rPr>
      <t>ДКРНТ</t>
    </r>
  </si>
  <si>
    <t>Пруток М0б Ø 14 х 3000 ДКРНТ</t>
  </si>
  <si>
    <r>
      <rPr>
        <sz val="12"/>
        <rFont val="Times New Roman"/>
        <family val="1"/>
        <charset val="204"/>
      </rPr>
      <t>Пруток М0б Ø 14 х</t>
    </r>
    <r>
      <rPr>
        <b val="true"/>
        <sz val="10"/>
        <color rgb="FFFF0000"/>
        <rFont val="Times New Roman"/>
        <family val="1"/>
        <charset val="204"/>
      </rPr>
      <t> 3000 </t>
    </r>
    <r>
      <rPr>
        <b val="true"/>
        <sz val="10"/>
        <rFont val="Times New Roman"/>
        <family val="1"/>
        <charset val="204"/>
      </rPr>
      <t>ДКРНТ</t>
    </r>
  </si>
  <si>
    <t>М0б</t>
  </si>
  <si>
    <r>
      <rPr>
        <sz val="12"/>
        <rFont val="Times New Roman"/>
        <family val="1"/>
        <charset val="204"/>
      </rPr>
      <t>Пруток М0б Ø 15 х </t>
    </r>
    <r>
      <rPr>
        <b val="true"/>
        <sz val="10"/>
        <color rgb="FFFF0000"/>
        <rFont val="Times New Roman"/>
        <family val="1"/>
        <charset val="204"/>
      </rPr>
      <t>НД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</si>
  <si>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15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</si>
  <si>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Пруток М0б Ø 15 х 3000 ДКРНТ</t>
  </si>
  <si>
    <t>Пруток М0б Ø 16 х 2500 ДКРПТ</t>
  </si>
  <si>
    <r>
      <rPr>
        <sz val="12"/>
        <rFont val="Times New Roman"/>
        <family val="1"/>
        <charset val="204"/>
      </rPr>
      <t>Пруток М0б Ø 16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</si>
  <si>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Пруток М0б Ø 18 х 2500 ДКРНТ</t>
  </si>
  <si>
    <r>
      <rPr>
        <sz val="12"/>
        <rFont val="Times New Roman"/>
        <family val="1"/>
        <charset val="204"/>
      </rPr>
      <t>Пруток М0б Ø 18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</si>
  <si>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20 х </t>
    </r>
    <r>
      <rPr>
        <b val="true"/>
        <sz val="10"/>
        <color rgb="FFFF0000"/>
        <rFont val="Times New Roman"/>
        <family val="1"/>
        <charset val="204"/>
      </rPr>
      <t>1000</t>
    </r>
    <r>
      <rPr>
        <b val="true"/>
        <sz val="10"/>
        <rFont val="Times New Roman"/>
        <family val="1"/>
        <charset val="204"/>
      </rPr>
      <t> ДКРНТ</t>
    </r>
  </si>
  <si>
    <t>1</t>
  </si>
  <si>
    <t>Пруток М0б Ø 20 х 2000 ДКРНТ</t>
  </si>
  <si>
    <t>Пруток М0б Ø 20 х 2500 ДКРНТ</t>
  </si>
  <si>
    <r>
      <rPr>
        <sz val="12"/>
        <rFont val="Times New Roman"/>
        <family val="1"/>
        <charset val="204"/>
      </rPr>
      <t>Пруток М0б Ø 20 х</t>
    </r>
    <r>
      <rPr>
        <b val="true"/>
        <sz val="10"/>
        <color rgb="FFFF0000"/>
        <rFont val="Times New Roman"/>
        <family val="1"/>
        <charset val="204"/>
      </rPr>
      <t> 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</si>
  <si>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20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</si>
  <si>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21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</si>
  <si>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Пруток М0б Ø 22 х 2000 ДКРНТ</t>
  </si>
  <si>
    <r>
      <rPr>
        <sz val="12"/>
        <rFont val="Times New Roman"/>
        <family val="1"/>
        <charset val="204"/>
      </rPr>
      <t>Пруток М0б Ø 22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</si>
  <si>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Пруток М0б Ø 24 х 2000 ДКРНТ</t>
  </si>
  <si>
    <r>
      <rPr>
        <sz val="12"/>
        <rFont val="Times New Roman"/>
        <family val="1"/>
        <charset val="204"/>
      </rPr>
      <t>Пруток М0б Ø 25 х </t>
    </r>
    <r>
      <rPr>
        <b val="true"/>
        <sz val="10"/>
        <color rgb="FFFF0000"/>
        <rFont val="Times New Roman"/>
        <family val="1"/>
        <charset val="204"/>
      </rPr>
      <t>2500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</si>
  <si>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25 х</t>
    </r>
    <r>
      <rPr>
        <b val="true"/>
        <sz val="10"/>
        <color rgb="FFFF0000"/>
        <rFont val="Times New Roman"/>
        <family val="1"/>
        <charset val="204"/>
      </rPr>
      <t> 3000 </t>
    </r>
    <r>
      <rPr>
        <b val="true"/>
        <sz val="10"/>
        <rFont val="Times New Roman"/>
        <family val="1"/>
        <charset val="204"/>
      </rPr>
      <t>ДКРНТ</t>
    </r>
  </si>
  <si>
    <r>
      <rPr>
        <sz val="12"/>
        <rFont val="Times New Roman"/>
        <family val="1"/>
        <charset val="204"/>
      </rPr>
      <t>Пруток М0б Ø 25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</si>
  <si>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Пруток М0б Ø 26 х 2000 ДКРНТ</t>
  </si>
  <si>
    <r>
      <rPr>
        <sz val="12"/>
        <rFont val="Times New Roman"/>
        <family val="1"/>
        <charset val="204"/>
      </rPr>
      <t>Пруток М0б Ø 26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</si>
  <si>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27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</si>
  <si>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27 х</t>
    </r>
    <r>
      <rPr>
        <b val="true"/>
        <sz val="10"/>
        <color rgb="FFFF0000"/>
        <rFont val="Times New Roman"/>
        <family val="1"/>
        <charset val="204"/>
      </rPr>
      <t> 3000 </t>
    </r>
    <r>
      <rPr>
        <b val="true"/>
        <sz val="10"/>
        <rFont val="Times New Roman"/>
        <family val="1"/>
        <charset val="204"/>
      </rPr>
      <t>ДКРНТ</t>
    </r>
  </si>
  <si>
    <t>Пруток М0б Ø 28 х 2000 ДКРНТ</t>
  </si>
  <si>
    <r>
      <rPr>
        <sz val="12"/>
        <rFont val="Times New Roman"/>
        <family val="1"/>
        <charset val="204"/>
      </rPr>
      <t>Пруток М0б Ø 28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</si>
  <si>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30 х </t>
    </r>
    <r>
      <rPr>
        <b val="true"/>
        <sz val="10"/>
        <color rgb="FFFF0000"/>
        <rFont val="Times New Roman"/>
        <family val="1"/>
        <charset val="204"/>
      </rPr>
      <t>1000</t>
    </r>
    <r>
      <rPr>
        <b val="true"/>
        <sz val="10"/>
        <rFont val="Times New Roman"/>
        <family val="1"/>
        <charset val="204"/>
      </rPr>
      <t> ДКРНТ</t>
    </r>
  </si>
  <si>
    <t>Пруток М0б Ø 30 х 2000 ДКРНТ</t>
  </si>
  <si>
    <t>Пруток М0б Ø 30 х 2500 ДКРНТ</t>
  </si>
  <si>
    <r>
      <rPr>
        <sz val="12"/>
        <rFont val="Times New Roman"/>
        <family val="1"/>
        <charset val="204"/>
      </rPr>
      <t>Пруток М0б Ø 30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</si>
  <si>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32 х </t>
    </r>
    <r>
      <rPr>
        <b val="true"/>
        <sz val="10"/>
        <color rgb="FFFF0000"/>
        <rFont val="Times New Roman"/>
        <family val="1"/>
        <charset val="204"/>
      </rPr>
      <t>1000</t>
    </r>
    <r>
      <rPr>
        <b val="true"/>
        <sz val="10"/>
        <rFont val="Times New Roman"/>
        <family val="1"/>
        <charset val="204"/>
      </rPr>
      <t> ДКРНТ</t>
    </r>
  </si>
  <si>
    <t>Пруток М0б Ø 32 х 2000 ДКРНТ</t>
  </si>
  <si>
    <r>
      <rPr>
        <sz val="12"/>
        <rFont val="Times New Roman"/>
        <family val="1"/>
        <charset val="204"/>
      </rPr>
      <t>Пруток М0б Ø 32 х </t>
    </r>
    <r>
      <rPr>
        <b val="true"/>
        <sz val="10"/>
        <color rgb="FFFF0000"/>
        <rFont val="Times New Roman"/>
        <family val="1"/>
        <charset val="204"/>
      </rPr>
      <t>980</t>
    </r>
    <r>
      <rPr>
        <b val="true"/>
        <sz val="10"/>
        <rFont val="Times New Roman"/>
        <family val="1"/>
        <charset val="204"/>
      </rPr>
      <t> ДКРНТ</t>
    </r>
  </si>
  <si>
    <t>Пруток М0б Ø 35 х 2000 ДКРНТ</t>
  </si>
  <si>
    <r>
      <rPr>
        <sz val="12"/>
        <rFont val="Times New Roman"/>
        <family val="1"/>
        <charset val="204"/>
      </rPr>
      <t>Пруток М0б Ø 35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</si>
  <si>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35 х</t>
    </r>
    <r>
      <rPr>
        <b val="true"/>
        <sz val="10"/>
        <color rgb="FFFF0000"/>
        <rFont val="Times New Roman"/>
        <family val="1"/>
        <charset val="204"/>
      </rPr>
      <t> 3000 </t>
    </r>
    <r>
      <rPr>
        <b val="true"/>
        <sz val="10"/>
        <rFont val="Times New Roman"/>
        <family val="1"/>
        <charset val="204"/>
      </rPr>
      <t>ДКРНТ</t>
    </r>
  </si>
  <si>
    <t>Пруток М0б Ø 38 х 2000 ДКРНТ</t>
  </si>
  <si>
    <t>Пруток М0б Ø 38 х 3000 ДКРНТ</t>
  </si>
  <si>
    <r>
      <rPr>
        <sz val="12"/>
        <rFont val="Times New Roman"/>
        <family val="1"/>
        <charset val="204"/>
      </rPr>
      <t>Пруток М0б Ø 38 х</t>
    </r>
    <r>
      <rPr>
        <b val="true"/>
        <sz val="10"/>
        <color rgb="FFFF0000"/>
        <rFont val="Times New Roman"/>
        <family val="1"/>
        <charset val="204"/>
      </rPr>
      <t> 3000 </t>
    </r>
    <r>
      <rPr>
        <b val="true"/>
        <sz val="10"/>
        <rFont val="Times New Roman"/>
        <family val="1"/>
        <charset val="204"/>
      </rPr>
      <t>ДКРНТ</t>
    </r>
  </si>
  <si>
    <t>Пруток М0б Ø 40 х 2000 ДКРНТ</t>
  </si>
  <si>
    <r>
      <rPr>
        <sz val="12"/>
        <rFont val="Times New Roman"/>
        <family val="1"/>
        <charset val="204"/>
      </rPr>
      <t>Пруток М0б Ø 40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</si>
  <si>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прямоуг М0б </t>
    </r>
    <r>
      <rPr>
        <b val="true"/>
        <sz val="10"/>
        <color rgb="FFFF0000"/>
        <rFont val="Times New Roman"/>
        <family val="1"/>
        <charset val="204"/>
      </rPr>
      <t>40 х 50</t>
    </r>
    <r>
      <rPr>
        <b val="true"/>
        <sz val="10"/>
        <rFont val="Times New Roman"/>
        <family val="1"/>
        <charset val="204"/>
      </rPr>
      <t> х 4000 ДПРНТ</t>
    </r>
  </si>
  <si>
    <t>2</t>
  </si>
  <si>
    <t>Пруток М0б Ø 45 х 2000 ДКРНТ</t>
  </si>
  <si>
    <r>
      <rPr>
        <sz val="12"/>
        <rFont val="Times New Roman"/>
        <family val="1"/>
        <charset val="204"/>
      </rPr>
      <t>Пруток М0б Ø 45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</si>
  <si>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45 х</t>
    </r>
    <r>
      <rPr>
        <b val="true"/>
        <sz val="10"/>
        <color rgb="FFFF0000"/>
        <rFont val="Times New Roman"/>
        <family val="1"/>
        <charset val="204"/>
      </rPr>
      <t> 3000 </t>
    </r>
    <r>
      <rPr>
        <b val="true"/>
        <sz val="10"/>
        <rFont val="Times New Roman"/>
        <family val="1"/>
        <charset val="204"/>
      </rPr>
      <t>ДКРНТ</t>
    </r>
  </si>
  <si>
    <t>Пруток М0б Ø 50 х 2000 ДКРНТ</t>
  </si>
  <si>
    <r>
      <rPr>
        <sz val="12"/>
        <rFont val="Times New Roman"/>
        <family val="1"/>
        <charset val="204"/>
      </rPr>
      <t>Пруток М0б Ø 50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</si>
  <si>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Пруток М0б Ø 55 х 2000 ДКРНТ</t>
  </si>
  <si>
    <t>Пруток М0б Ø 60 х 2000 ДКРНТ</t>
  </si>
  <si>
    <r>
      <rPr>
        <sz val="12"/>
        <rFont val="Times New Roman"/>
        <family val="1"/>
        <charset val="204"/>
      </rPr>
      <t>Пруток М0б Ø 60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</si>
  <si>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Пруток М0б Ø 65 х 2000 ДКРНТ</t>
  </si>
  <si>
    <r>
      <rPr>
        <sz val="12"/>
        <rFont val="Times New Roman"/>
        <family val="1"/>
        <charset val="204"/>
      </rPr>
      <t>Пруток М0б Ø 70 х </t>
    </r>
    <r>
      <rPr>
        <b val="true"/>
        <sz val="10"/>
        <color rgb="FFFF0000"/>
        <rFont val="Times New Roman"/>
        <family val="1"/>
        <charset val="204"/>
      </rPr>
      <t>250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</si>
  <si>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70 х </t>
    </r>
    <r>
      <rPr>
        <b val="true"/>
        <sz val="10"/>
        <color rgb="FFFF0000"/>
        <rFont val="Times New Roman"/>
        <family val="1"/>
        <charset val="204"/>
      </rPr>
      <t>625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</si>
  <si>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70 х </t>
    </r>
    <r>
      <rPr>
        <b val="true"/>
        <sz val="10"/>
        <color rgb="FFFF0000"/>
        <rFont val="Times New Roman"/>
        <family val="1"/>
        <charset val="204"/>
      </rPr>
      <t>1500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</si>
  <si>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Пруток М0б Ø 70 х </t>
    </r>
    <r>
      <rPr>
        <b val="true"/>
        <sz val="10"/>
        <color rgb="FFFF0000"/>
        <rFont val="Times New Roman"/>
        <family val="1"/>
        <charset val="204"/>
      </rPr>
      <t>1980</t>
    </r>
    <r>
      <rPr>
        <b val="true"/>
        <sz val="10"/>
        <rFont val="Times New Roman"/>
        <family val="1"/>
        <charset val="204"/>
      </rPr>
      <t> ДКРНТ</t>
    </r>
  </si>
  <si>
    <t>Пруток М0б Ø 70 х 2000 ДКРНТ</t>
  </si>
  <si>
    <r>
      <rPr>
        <sz val="12"/>
        <rFont val="Times New Roman"/>
        <family val="1"/>
        <charset val="204"/>
      </rPr>
      <t>Пруток М0б Ø 75 х </t>
    </r>
    <r>
      <rPr>
        <b val="true"/>
        <sz val="10"/>
        <color rgb="FFFF0000"/>
        <rFont val="Times New Roman"/>
        <family val="1"/>
        <charset val="204"/>
      </rPr>
      <t>1980</t>
    </r>
    <r>
      <rPr>
        <b val="true"/>
        <sz val="10"/>
        <rFont val="Times New Roman"/>
        <family val="1"/>
        <charset val="204"/>
      </rPr>
      <t> ДКРНТ</t>
    </r>
  </si>
  <si>
    <t>Пруток М0б Ø 75 х 2000 ДКРНТ</t>
  </si>
  <si>
    <r>
      <rPr>
        <sz val="12"/>
        <rFont val="Times New Roman"/>
        <family val="1"/>
        <charset val="204"/>
      </rPr>
      <t>Пруток М0б Ø 80 х </t>
    </r>
    <r>
      <rPr>
        <b val="true"/>
        <sz val="10"/>
        <color rgb="FFFF0000"/>
        <rFont val="Times New Roman"/>
        <family val="1"/>
        <charset val="204"/>
      </rPr>
      <t>1900</t>
    </r>
    <r>
      <rPr>
        <b val="true"/>
        <sz val="10"/>
        <rFont val="Times New Roman"/>
        <family val="1"/>
        <charset val="204"/>
      </rPr>
      <t> ПКРХХ</t>
    </r>
  </si>
  <si>
    <t>Пруток М0б Ø 80 х 2000 ДКРНТ</t>
  </si>
  <si>
    <t>Пруток М0б Ø 85 х 2000 ДКРНТ</t>
  </si>
  <si>
    <t>Пруток М0б Ø 90 х 2000 ДКРНТ</t>
  </si>
  <si>
    <t>Пруток М0б Ø 95 х 2000 ДКРНТ</t>
  </si>
  <si>
    <t>Пруток М0б Ø 100 х 2000 ПКРХХ</t>
  </si>
  <si>
    <t>4</t>
  </si>
  <si>
    <t>Пруток М0б Ø 100 х 2000 ДКРНТ</t>
  </si>
  <si>
    <r>
      <rPr>
        <sz val="12"/>
        <rFont val="Times New Roman"/>
        <family val="1"/>
        <charset val="204"/>
      </rPr>
      <t>Пруток М0б Ø 100 х </t>
    </r>
    <r>
      <rPr>
        <b val="true"/>
        <sz val="10"/>
        <color rgb="FFFF0000"/>
        <rFont val="Times New Roman"/>
        <family val="1"/>
        <charset val="204"/>
      </rPr>
      <t>965</t>
    </r>
    <r>
      <rPr>
        <b val="true"/>
        <sz val="10"/>
        <rFont val="Times New Roman"/>
        <family val="1"/>
        <charset val="204"/>
      </rPr>
      <t> ПКРХХ</t>
    </r>
  </si>
  <si>
    <t>Пруток М0б Ø 105 х 2000 ДКРНТ</t>
  </si>
  <si>
    <t>Пруток М0б Ø 110 х 2000 ДКРНТ</t>
  </si>
  <si>
    <t>Пруток М0б Ø 115 х 2000 ДКРНТ</t>
  </si>
  <si>
    <r>
      <rPr>
        <sz val="12"/>
        <rFont val="Times New Roman"/>
        <family val="1"/>
        <charset val="204"/>
      </rPr>
      <t>Пруток М0б Ø 120 х </t>
    </r>
    <r>
      <rPr>
        <b val="true"/>
        <sz val="10"/>
        <color rgb="FFFF0000"/>
        <rFont val="Times New Roman"/>
        <family val="1"/>
        <charset val="204"/>
      </rPr>
      <t>20</t>
    </r>
    <r>
      <rPr>
        <b val="true"/>
        <sz val="10"/>
        <rFont val="Times New Roman"/>
        <family val="1"/>
        <charset val="204"/>
      </rPr>
      <t> ПКРХХ</t>
    </r>
  </si>
  <si>
    <t>5</t>
  </si>
  <si>
    <r>
      <rPr>
        <sz val="12"/>
        <rFont val="Times New Roman"/>
        <family val="1"/>
        <charset val="204"/>
      </rPr>
      <t>Пруток М0б Ø 120 х </t>
    </r>
    <r>
      <rPr>
        <b val="true"/>
        <sz val="10"/>
        <color rgb="FFFF0000"/>
        <rFont val="Times New Roman"/>
        <family val="1"/>
        <charset val="204"/>
      </rPr>
      <t>НД</t>
    </r>
    <r>
      <rPr>
        <b val="true"/>
        <sz val="10"/>
        <rFont val="Times New Roman"/>
        <family val="1"/>
        <charset val="204"/>
      </rPr>
      <t> ПКРХХ</t>
    </r>
  </si>
  <si>
    <r>
      <rPr>
        <sz val="12"/>
        <rFont val="Times New Roman"/>
        <family val="1"/>
        <charset val="204"/>
      </rPr>
      <t>Пруток М0б Ø 120 х </t>
    </r>
    <r>
      <rPr>
        <b val="true"/>
        <sz val="10"/>
        <color rgb="FFFF0000"/>
        <rFont val="Times New Roman"/>
        <family val="1"/>
        <charset val="204"/>
      </rPr>
      <t>970</t>
    </r>
    <r>
      <rPr>
        <b val="true"/>
        <sz val="10"/>
        <rFont val="Times New Roman"/>
        <family val="1"/>
        <charset val="204"/>
      </rPr>
      <t> ПКРХХ</t>
    </r>
  </si>
  <si>
    <t>Пруток М0б Ø 120 х 1500 ДКРНТ</t>
  </si>
  <si>
    <t>Пруток М0б Ø 120 х 2000 ДКРНТ</t>
  </si>
  <si>
    <r>
      <rPr>
        <sz val="12"/>
        <rFont val="Times New Roman"/>
        <family val="1"/>
        <charset val="204"/>
      </rPr>
      <t>Пруток М0б Ø 130 х </t>
    </r>
    <r>
      <rPr>
        <b val="true"/>
        <sz val="10"/>
        <color rgb="FFFF0000"/>
        <rFont val="Times New Roman"/>
        <family val="1"/>
        <charset val="204"/>
      </rPr>
      <t>530</t>
    </r>
    <r>
      <rPr>
        <b val="true"/>
        <sz val="10"/>
        <rFont val="Times New Roman"/>
        <family val="1"/>
        <charset val="204"/>
      </rPr>
      <t> ДКРНТ</t>
    </r>
  </si>
  <si>
    <t>Пруток М0б Ø 130 х 1000 ДКРНТ</t>
  </si>
  <si>
    <t>Пруток М0б Ø 130 х 1070 ДКРНТ</t>
  </si>
  <si>
    <t>Пруток М0б Ø 130 х 2000 ДКРНТ</t>
  </si>
  <si>
    <r>
      <rPr>
        <sz val="12"/>
        <rFont val="Times New Roman"/>
        <family val="1"/>
        <charset val="204"/>
      </rPr>
      <t>Пруток М0б Ø 140 х </t>
    </r>
    <r>
      <rPr>
        <b val="true"/>
        <sz val="10"/>
        <color rgb="FFFF0000"/>
        <rFont val="Times New Roman"/>
        <family val="1"/>
        <charset val="204"/>
      </rPr>
      <t>980</t>
    </r>
    <r>
      <rPr>
        <b val="true"/>
        <sz val="10"/>
        <rFont val="Times New Roman"/>
        <family val="1"/>
        <charset val="204"/>
      </rPr>
      <t> ПКРХХ</t>
    </r>
  </si>
  <si>
    <r>
      <rPr>
        <sz val="12"/>
        <rFont val="Times New Roman"/>
        <family val="1"/>
        <charset val="204"/>
      </rPr>
      <t>Пруток М0б Ø 140 х </t>
    </r>
    <r>
      <rPr>
        <b val="true"/>
        <sz val="10"/>
        <color rgb="FFFF0000"/>
        <rFont val="Times New Roman"/>
        <family val="1"/>
        <charset val="204"/>
      </rPr>
      <t>985</t>
    </r>
    <r>
      <rPr>
        <b val="true"/>
        <sz val="10"/>
        <rFont val="Times New Roman"/>
        <family val="1"/>
        <charset val="204"/>
      </rPr>
      <t> ПКРХХ</t>
    </r>
  </si>
  <si>
    <t>Пруток М0б Ø 140 х 1000 ПКРХХ</t>
  </si>
  <si>
    <t>Пруток М0б Ø 140 х 2000 ПКРХХ</t>
  </si>
  <si>
    <t>Пруток М0б Ø 140 х 1020 ПКРХХ</t>
  </si>
  <si>
    <t>Пруток М0б Ø 140 х 1005 ПКРХХ</t>
  </si>
  <si>
    <t>Пруток М0б Ø 140 х 1000 ДКРНТ</t>
  </si>
  <si>
    <t>Пруток М0б Ø 140 х 1500 ПКРХХ</t>
  </si>
  <si>
    <r>
      <rPr>
        <sz val="12"/>
        <rFont val="Times New Roman"/>
        <family val="1"/>
        <charset val="204"/>
      </rPr>
      <t>Пруток М0б Ø 150 х </t>
    </r>
    <r>
      <rPr>
        <b val="true"/>
        <sz val="10"/>
        <color rgb="FFFF0000"/>
        <rFont val="Times New Roman"/>
        <family val="1"/>
        <charset val="204"/>
      </rPr>
      <t>400</t>
    </r>
    <r>
      <rPr>
        <b val="true"/>
        <sz val="10"/>
        <rFont val="Times New Roman"/>
        <family val="1"/>
        <charset val="204"/>
      </rPr>
      <t> ПКРХХ</t>
    </r>
  </si>
  <si>
    <t>Пруток М0б Ø 150 х 1000 ДКРНТ</t>
  </si>
  <si>
    <t>Пруток М0б Ø 150 х 1000 ПКРХХ</t>
  </si>
  <si>
    <t>Пруток М0б Ø 160 х 500 ПКРХХ</t>
  </si>
  <si>
    <t>Пруток М0б Ø 160 х 900 ПКРХХ</t>
  </si>
  <si>
    <t>Пруток М0б Ø 160 х 1750 ПКРХХ</t>
  </si>
  <si>
    <t>Пруток М0б Ø 165 х 1540 ПКРХХ</t>
  </si>
  <si>
    <t>Пруток М0б Ø 170 х 1000 ПКРХХ</t>
  </si>
  <si>
    <r>
      <rPr>
        <sz val="12"/>
        <rFont val="Times New Roman"/>
        <family val="1"/>
        <charset val="204"/>
      </rPr>
      <t>Пруток М0б Ø 175 х</t>
    </r>
    <r>
      <rPr>
        <b val="true"/>
        <sz val="10"/>
        <color rgb="FFFF0000"/>
        <rFont val="Times New Roman"/>
        <family val="1"/>
        <charset val="204"/>
      </rPr>
      <t> 430</t>
    </r>
    <r>
      <rPr>
        <b val="true"/>
        <sz val="10"/>
        <rFont val="Times New Roman"/>
        <family val="1"/>
        <charset val="204"/>
      </rPr>
      <t> ПКРХХ</t>
    </r>
  </si>
  <si>
    <r>
      <rPr>
        <sz val="12"/>
        <rFont val="Times New Roman"/>
        <family val="1"/>
        <charset val="204"/>
      </rPr>
      <t>Пруток М0б Ø 220 х </t>
    </r>
    <r>
      <rPr>
        <b val="true"/>
        <sz val="10"/>
        <color rgb="FFFF0000"/>
        <rFont val="Times New Roman"/>
        <family val="1"/>
        <charset val="204"/>
      </rPr>
      <t>600</t>
    </r>
    <r>
      <rPr>
        <b val="true"/>
        <sz val="10"/>
        <rFont val="Times New Roman"/>
        <family val="1"/>
        <charset val="204"/>
      </rPr>
      <t> ПКРХХ</t>
    </r>
  </si>
  <si>
    <t>Пруток М0б Ø 250 х 610 литой</t>
  </si>
  <si>
    <r>
      <rPr>
        <sz val="12"/>
        <rFont val="Times New Roman"/>
        <family val="1"/>
        <charset val="204"/>
      </rPr>
      <t>Пруток М0б Ø 250 х </t>
    </r>
    <r>
      <rPr>
        <b val="true"/>
        <sz val="10"/>
        <color rgb="FFFF0000"/>
        <rFont val="Times New Roman"/>
        <family val="1"/>
        <charset val="204"/>
      </rPr>
      <t>610</t>
    </r>
    <r>
      <rPr>
        <b val="true"/>
        <sz val="10"/>
        <rFont val="Times New Roman"/>
        <family val="1"/>
        <charset val="204"/>
      </rPr>
      <t> литой</t>
    </r>
  </si>
  <si>
    <t>CuCr1Zr</t>
  </si>
  <si>
    <t>Пруток БрХ1Цр Ø 16 х 2000 ДКРНТ термообработан</t>
  </si>
  <si>
    <t>Пруток БрХ1Цр Ø 20 х 2000 ДКРНТ термообработан</t>
  </si>
  <si>
    <t>37</t>
  </si>
  <si>
    <t>CuZr</t>
  </si>
  <si>
    <t>Пруток  БрЦр Ø 25 х 2000 ДКРПТ</t>
  </si>
  <si>
    <t>Пруток БрХ1Цр Ø 25 х 2000 ДКРНТ термообработан</t>
  </si>
  <si>
    <t>Пруток БрХ1Цр Ø 30 х 2000 ДКРНТ термообработан</t>
  </si>
  <si>
    <t>14</t>
  </si>
  <si>
    <t>Пруток БрХ1Цр Ø 40 х 2000 ДКРНТ термообработан</t>
  </si>
  <si>
    <t>Пруток БрХ1Цр Ø 50 х 2000 ДКРНТ термообработан</t>
  </si>
  <si>
    <t>Пруток БрХ1Цр Ø 55 х 2000 ДКРНТ термообработан</t>
  </si>
  <si>
    <t>Пруток БрХ1Цр Ø 60 х 2000 ДКРНТ термообработан</t>
  </si>
  <si>
    <t>Пруток БрХ1Цр Ø 70 х 2000 ДКРНТ термообработан</t>
  </si>
  <si>
    <t>3</t>
  </si>
  <si>
    <t>Пруток БрХ1Цр Ø 80 х 2000 ДКРНТ термообработан</t>
  </si>
  <si>
    <r>
      <rPr>
        <sz val="12"/>
        <rFont val="Times New Roman"/>
        <family val="1"/>
        <charset val="204"/>
      </rPr>
      <t>Пруток БрХ1Цр Ø 110 х </t>
    </r>
    <r>
      <rPr>
        <b val="true"/>
        <sz val="10"/>
        <color rgb="FFFF0000"/>
        <rFont val="Times New Roman"/>
        <family val="1"/>
        <charset val="204"/>
      </rPr>
      <t>800</t>
    </r>
    <r>
      <rPr>
        <b val="true"/>
        <sz val="10"/>
        <rFont val="Times New Roman"/>
        <family val="1"/>
        <charset val="204"/>
      </rPr>
      <t> ДКРНТ термообработан</t>
    </r>
  </si>
  <si>
    <r>
      <rPr>
        <sz val="12"/>
        <rFont val="Times New Roman"/>
        <family val="1"/>
        <charset val="204"/>
      </rPr>
      <t>Пруток БрХ1Цр Ø 110 х </t>
    </r>
    <r>
      <rPr>
        <b val="true"/>
        <sz val="10"/>
        <color rgb="FFFF0000"/>
        <rFont val="Times New Roman"/>
        <family val="1"/>
        <charset val="204"/>
      </rPr>
      <t>1000</t>
    </r>
    <r>
      <rPr>
        <b val="true"/>
        <sz val="10"/>
        <rFont val="Times New Roman"/>
        <family val="1"/>
        <charset val="204"/>
      </rPr>
      <t> ДКРНТ термообработан</t>
    </r>
  </si>
  <si>
    <t>Труба прямоуг (волновод № 9067) М0б  17х8х2х3000</t>
  </si>
  <si>
    <t>9</t>
  </si>
  <si>
    <t>Труба прямоуг (волновод) М0б  17х8х3х3000</t>
  </si>
  <si>
    <t>94</t>
  </si>
  <si>
    <t>20</t>
  </si>
  <si>
    <t>Труба прямоуг (волновод № 9080) М0б  23х10х2х3000</t>
  </si>
  <si>
    <t>Труба прямоуг (волновод) М0б  28,5х12,6х2х2500</t>
  </si>
  <si>
    <t>Труба прямоуг (волновод № 9075) М0б  28,5х12,6х2х3000</t>
  </si>
  <si>
    <t>Труба прямоуг (волновод № 9076) М0б  28,5х12,6х3,5х3000</t>
  </si>
  <si>
    <t>36</t>
  </si>
  <si>
    <t>Труба трапец. (профиль № 8774) М0б  34,7x12,14 х 11,3x7,06</t>
  </si>
  <si>
    <t>26</t>
  </si>
  <si>
    <t>Труба прямоуг (волновод № 9054) М0б  35х15х3х3000</t>
  </si>
  <si>
    <t>Труба прямоуг (волновод № 9032) М0б  48х24х3х3000</t>
  </si>
  <si>
    <t>Труба прямоуг (волновод № 9068) М0б  58х25х5х3000</t>
  </si>
  <si>
    <t>Труба прямоуг (волновод№ 8951) М0б  72х34х5х3000</t>
  </si>
  <si>
    <t>Труба прямоуг (волновод№ 8951) М0б  72х34х5х80</t>
  </si>
  <si>
    <t>Труба прямоуг (волновод№ 9093) М0б  110х55х5х3000</t>
  </si>
  <si>
    <t>OF-OK</t>
  </si>
  <si>
    <t>Профиль (полый 6907) М0б OD 6х6 / отв.ID 3х3 БТ на катушке</t>
  </si>
  <si>
    <t>Профиль М0б  OD 40 x 18 / ID 34 x 12 </t>
  </si>
  <si>
    <t>Труба М0б Ø 3 х 0,5 x НД ДКРНТ</t>
  </si>
  <si>
    <t>Труба М0б Ø 3 х 0,8 x НД ДКРНТ</t>
  </si>
  <si>
    <t>Труба М0б Ø 4 х 0,5 x НД ДКРНТ</t>
  </si>
  <si>
    <t>Труба М0б Ø 4 х 0,8 x НД ДКРНТ</t>
  </si>
  <si>
    <t>Труба М0б Ø 4 х 1 x НД ДКРНТ</t>
  </si>
  <si>
    <t>Труба М0б Ø 4 х 1 x 3000 ДКРНТ</t>
  </si>
  <si>
    <t>Труба М0б Ø 5 х 0,5 x НД ДКРНТ</t>
  </si>
  <si>
    <t>Труба М0б Ø 5 х 0,8 x НД ДКРНТ</t>
  </si>
  <si>
    <t>Труба М0б Ø 5 х 1 x НД ДКРНТ</t>
  </si>
  <si>
    <t>Труба М0б Ø 6 х 0,5 x НД ДКРНТ</t>
  </si>
  <si>
    <r>
      <rPr>
        <sz val="12"/>
        <rFont val="Times New Roman"/>
        <family val="1"/>
        <charset val="204"/>
      </rPr>
      <t>Труба М0б Ø 6 x 1 х </t>
    </r>
    <r>
      <rPr>
        <b val="true"/>
        <sz val="10"/>
        <color rgb="FFFF0000"/>
        <rFont val="Times New Roman"/>
        <family val="1"/>
        <charset val="204"/>
      </rPr>
      <t>1000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</si>
  <si>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6 x 1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</si>
  <si>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6 x 1 х 3000 ДКРНТ</t>
  </si>
  <si>
    <r>
      <rPr>
        <sz val="12"/>
        <rFont val="Times New Roman"/>
        <family val="1"/>
        <charset val="204"/>
      </rPr>
      <t>Труба М0б Ø 6 x 1,5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</si>
  <si>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6 x 1,5 х 3000 ДКРНТ</t>
  </si>
  <si>
    <r>
      <rPr>
        <sz val="12"/>
        <rFont val="Times New Roman"/>
        <family val="1"/>
        <charset val="204"/>
      </rPr>
      <t>Труба М0б Ø 7 х 0,5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</si>
  <si>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7 х 0,5 ДКРНТ</t>
  </si>
  <si>
    <t>Труба М0б Ø 7,0 х 0,8 x НД ДКРНТ</t>
  </si>
  <si>
    <r>
      <rPr>
        <sz val="12"/>
        <rFont val="Times New Roman"/>
        <family val="1"/>
        <charset val="204"/>
      </rPr>
      <t>Труба М0б Ø 7 x 1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</si>
  <si>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7 х 1 НД ДКРНТ</t>
  </si>
  <si>
    <t>Труба М0б Ø 7 х 1,5  ДКРНТ</t>
  </si>
  <si>
    <t>Труба М0б Ø 8 х 0,5 ДКРНТ</t>
  </si>
  <si>
    <r>
      <rPr>
        <sz val="12"/>
        <rFont val="Times New Roman"/>
        <family val="1"/>
        <charset val="204"/>
      </rPr>
      <t>Труба М0б Ø 8 х 1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</si>
  <si>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8 х 1 x 3000 ДКРНТ</t>
  </si>
  <si>
    <t>Труба М0б Ø 8 х 1 x 6000 ДКРНТ</t>
  </si>
  <si>
    <t>Труба М0б Ø 8 х 1,5 x НД ДКРНТ</t>
  </si>
  <si>
    <r>
      <rPr>
        <sz val="12"/>
        <rFont val="Times New Roman"/>
        <family val="1"/>
        <charset val="204"/>
      </rPr>
      <t>Труба М0б Ø 8 х 2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</si>
  <si>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8 х 2 x 3000 ДКРНТ</t>
  </si>
  <si>
    <r>
      <rPr>
        <sz val="12"/>
        <rFont val="Times New Roman"/>
        <family val="1"/>
        <charset val="204"/>
      </rPr>
      <t>Труба М0б Ø 9 x 1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</si>
  <si>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9 х 1 x 3000 ДКРНТ</t>
  </si>
  <si>
    <t>Труба М0б Ø 10 x 1 х 3000 ДКРНТ</t>
  </si>
  <si>
    <r>
      <rPr>
        <sz val="12"/>
        <rFont val="Times New Roman"/>
        <family val="1"/>
        <charset val="204"/>
      </rPr>
      <t>Труба М0б Ø 10 x 1,5 х </t>
    </r>
    <r>
      <rPr>
        <b val="true"/>
        <sz val="10"/>
        <color rgb="FFFF0000"/>
        <rFont val="Times New Roman"/>
        <family val="1"/>
        <charset val="204"/>
      </rPr>
      <t>НД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</si>
  <si>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10 x 2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</si>
  <si>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10 х 2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</si>
  <si>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10 x 2 х 3000 ДКРНТ</t>
  </si>
  <si>
    <r>
      <rPr>
        <sz val="12"/>
        <rFont val="Times New Roman"/>
        <family val="1"/>
        <charset val="204"/>
      </rPr>
      <t>Труба М0б Ø 11 х 2,5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</si>
  <si>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12 х 0,7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</si>
  <si>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12 х 0,7 x 3000 ДКРНТ</t>
  </si>
  <si>
    <t>Труба М0б Ø 12 х 1,5 x 3000 ДКРНТ</t>
  </si>
  <si>
    <t>Труба М0б Ø 12 х 2 x 3000 ДКРНТ</t>
  </si>
  <si>
    <t>Труба М0б Ø 12 x 2 х 3000 ДКРНТ</t>
  </si>
  <si>
    <r>
      <rPr>
        <sz val="12"/>
        <rFont val="Times New Roman"/>
        <family val="1"/>
        <charset val="204"/>
      </rPr>
      <t>Труба М0б Ø 14 х 1 x </t>
    </r>
    <r>
      <rPr>
        <b val="true"/>
        <sz val="10"/>
        <color rgb="FFFF0000"/>
        <rFont val="Times New Roman"/>
        <family val="1"/>
        <charset val="204"/>
      </rPr>
      <t>НД</t>
    </r>
    <r>
      <rPr>
        <b val="true"/>
        <sz val="10"/>
        <rFont val="Times New Roman"/>
        <family val="1"/>
        <charset val="204"/>
      </rPr>
      <t> ДКРНТ</t>
    </r>
  </si>
  <si>
    <t>Труба М0б Ø 14 x 1 х 3000 ДКРНТ</t>
  </si>
  <si>
    <t>Труба М0б Ø 14 х 2 x НД ДКРНТ</t>
  </si>
  <si>
    <t>Труба М0б Ø 14 x 2 х 3000 ДКРНТ</t>
  </si>
  <si>
    <t>Труба М0б Ø 14 x 3 х 3000 ДКРНТ</t>
  </si>
  <si>
    <r>
      <rPr>
        <sz val="12"/>
        <rFont val="Times New Roman"/>
        <family val="1"/>
        <charset val="204"/>
      </rPr>
      <t>Труба М0б Ø 15 х 3,5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</si>
  <si>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16 х 1  ДКРНТ</t>
  </si>
  <si>
    <t>Труба М0б Ø 16 х 4  ДКРНТ</t>
  </si>
  <si>
    <r>
      <rPr>
        <sz val="12"/>
        <rFont val="Times New Roman"/>
        <family val="1"/>
        <charset val="204"/>
      </rPr>
      <t>Труба М0б Ø 18 х 1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</si>
  <si>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18 х 1 x</t>
    </r>
    <r>
      <rPr>
        <b val="true"/>
        <sz val="10"/>
        <color rgb="FFFF0000"/>
        <rFont val="Times New Roman"/>
        <family val="1"/>
        <charset val="204"/>
      </rPr>
      <t> 3000</t>
    </r>
    <r>
      <rPr>
        <b val="true"/>
        <sz val="10"/>
        <rFont val="Times New Roman"/>
        <family val="1"/>
        <charset val="204"/>
      </rPr>
      <t> ДКРНТ</t>
    </r>
  </si>
  <si>
    <t>Труба М0б Ø 18 х 2 x 3000 ДКРНТ</t>
  </si>
  <si>
    <r>
      <rPr>
        <sz val="12"/>
        <rFont val="Times New Roman"/>
        <family val="1"/>
        <charset val="204"/>
      </rPr>
      <t>Труба М0б Ø 20 х 3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</si>
  <si>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20 х 5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</si>
  <si>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20 x 5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</si>
  <si>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22 х 2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</si>
  <si>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22 x 2 х 3000 ДКРНТ</t>
  </si>
  <si>
    <t>Труба М0б Ø 22 х 4  ДКРНТ</t>
  </si>
  <si>
    <t>Труба МВИ Ø 24 х 2 x НД ДКРНТ</t>
  </si>
  <si>
    <t>Труба М0б Ø 25 х 5 х 3000 ДКРНТ</t>
  </si>
  <si>
    <t>Труба М0б Ø 28 х 5 х 3000 ДКРНТ</t>
  </si>
  <si>
    <r>
      <rPr>
        <sz val="12"/>
        <rFont val="Times New Roman"/>
        <family val="1"/>
        <charset val="204"/>
      </rPr>
      <t>Труба М0б Ø 28 х 5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</si>
  <si>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30 х 1,5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</si>
  <si>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МВИ Ø 30 х 2 x НД ДКРНТ</t>
  </si>
  <si>
    <r>
      <rPr>
        <sz val="12"/>
        <rFont val="Times New Roman"/>
        <family val="1"/>
        <charset val="204"/>
      </rPr>
      <t>Труба М0б Ø 30 х 5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</si>
  <si>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30 х 5 х 2000 ДКРНТ</t>
  </si>
  <si>
    <r>
      <rPr>
        <sz val="12"/>
        <rFont val="Times New Roman"/>
        <family val="1"/>
        <charset val="204"/>
      </rPr>
      <t>Труба М0б Ø 32 х 4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</si>
  <si>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32 х 5 х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</si>
  <si>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32 х 5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</si>
  <si>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34 х 2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</si>
  <si>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47</t>
  </si>
  <si>
    <r>
      <rPr>
        <sz val="12"/>
        <rFont val="Times New Roman"/>
        <family val="1"/>
        <charset val="204"/>
      </rPr>
      <t>Труба М0б Ø 35 х 5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</si>
  <si>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36 х 7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</si>
  <si>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38 х 4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</si>
  <si>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40 х 3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</si>
  <si>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r>
      <rPr>
        <sz val="12"/>
        <rFont val="Times New Roman"/>
        <family val="1"/>
        <charset val="204"/>
      </rPr>
      <t>Труба М0б Ø 40 х 10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</si>
  <si>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40 х 10 x 3000 ДКРНТ</t>
  </si>
  <si>
    <r>
      <rPr>
        <sz val="12"/>
        <rFont val="Times New Roman"/>
        <family val="1"/>
        <charset val="204"/>
      </rPr>
      <t>Труба М0б Ø 40 х 15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</si>
  <si>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45 x 5 х 2000 ДКРНТ</t>
  </si>
  <si>
    <t>Труба М0б Ø 45 x 10 х 2000 ДКРНТ</t>
  </si>
  <si>
    <t>Труба М0б Ø 45 х 10 x 3000 ДКРНТ</t>
  </si>
  <si>
    <t>Труба М0б Ø 47 х 8 x 2000 ДКРНТ</t>
  </si>
  <si>
    <r>
      <rPr>
        <sz val="12"/>
        <rFont val="Times New Roman"/>
        <family val="1"/>
        <charset val="204"/>
      </rPr>
      <t>Труба М0б Ø 48 х 4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</si>
  <si>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12</t>
  </si>
  <si>
    <r>
      <rPr>
        <sz val="12"/>
        <rFont val="Times New Roman"/>
        <family val="1"/>
        <charset val="204"/>
      </rPr>
      <t>Труба М0б Ø 48 х 4 х </t>
    </r>
    <r>
      <rPr>
        <b val="true"/>
        <sz val="10"/>
        <color rgb="FFFF0000"/>
        <rFont val="Times New Roman"/>
        <family val="1"/>
        <charset val="204"/>
      </rPr>
      <t>3000 </t>
    </r>
    <r>
      <rPr>
        <b val="true"/>
        <sz val="10"/>
        <rFont val="Times New Roman"/>
        <family val="1"/>
        <charset val="204"/>
      </rPr>
      <t>ДКРНТ</t>
    </r>
  </si>
  <si>
    <t>Труба М0б Ø 50 х 7,5 x 2000 ДКРНТ</t>
  </si>
  <si>
    <t>Труба М0б Ø 50 x 10 х 2000 ДКРНТ</t>
  </si>
  <si>
    <t>Труба М0б Ø 50 х 10 x 2000 ДКРНТ</t>
  </si>
  <si>
    <t>Труба М0б Ø 55 x 7,5 х 2000 ДКРНТ</t>
  </si>
  <si>
    <t>Труба М0б Ø 55 x 10 х 2000 ДКРНТ</t>
  </si>
  <si>
    <r>
      <rPr>
        <sz val="12"/>
        <rFont val="Times New Roman"/>
        <family val="1"/>
        <charset val="204"/>
      </rPr>
      <t>Труба М0б Ø 55 х 10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</si>
  <si>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60 x 10 х 2000 ДКРНТ</t>
  </si>
  <si>
    <t>Труба М0б Ø 60 х 10 x 2000 ДКРНТ</t>
  </si>
  <si>
    <t>Труба М0б Ø 60 х 15 x 2000 ДКРНТ</t>
  </si>
  <si>
    <t>Труба М0б Ø 65 x 5 х 2000 ДКРНТ</t>
  </si>
  <si>
    <t>Труба М0б Ø 65 х 10 x 2000 ДКРНТ</t>
  </si>
  <si>
    <t>Труба М0б Ø 65 х 12,5 x 2000 ДКРНТ</t>
  </si>
  <si>
    <t>Труба М0б Ø 65 х 15 x 20 ДКРНТ</t>
  </si>
  <si>
    <t>Труба М0б Ø 65 х 15 x 2000 ДКРНТ</t>
  </si>
  <si>
    <t>Труба М0б Ø 70 х 7,5 х 2000 ДКРНТ</t>
  </si>
  <si>
    <t>Труба М0б Ø 70 х 7,5 x 2000 ДКРНТ</t>
  </si>
  <si>
    <t>Труба М0б Ø 70 х 10 x 2000 ДКРНТ</t>
  </si>
  <si>
    <t>Труба М0б Ø 70 х 15 х 2000 ДКРНТ</t>
  </si>
  <si>
    <t>Труба М0б Ø 70 х 20 x 2000 ДКРНТ</t>
  </si>
  <si>
    <t>Труба М0б Ø 75 х 7,5 x 2000 ДКРНТ</t>
  </si>
  <si>
    <t>Труба М0б Ø 75 х 10 x 2000 ДКРНТ</t>
  </si>
  <si>
    <t>Труба М0б Ø 75 х 15 x 2000 ДКРНТ</t>
  </si>
  <si>
    <t>Труба М0б Ø 75 х 22,5 х 2000 ДКРНТ</t>
  </si>
  <si>
    <t>Труба М0б Ø 80 х 10 x 2000 ДКРНТ</t>
  </si>
  <si>
    <t>Труба М0б Ø 80 х 15 х 2000 ДКРНТ</t>
  </si>
  <si>
    <r>
      <rPr>
        <sz val="12"/>
        <rFont val="Times New Roman"/>
        <family val="1"/>
        <charset val="204"/>
      </rPr>
      <t>Труба М0б Ø 80 х 20 x </t>
    </r>
    <r>
      <rPr>
        <b val="true"/>
        <sz val="10"/>
        <color rgb="FFFF0000"/>
        <rFont val="Times New Roman"/>
        <family val="1"/>
        <charset val="204"/>
      </rPr>
      <t>3000</t>
    </r>
    <r>
      <rPr>
        <b val="true"/>
        <sz val="10"/>
        <rFont val="Times New Roman"/>
        <family val="1"/>
        <charset val="204"/>
      </rPr>
      <t> ДКРНТ</t>
    </r>
  </si>
  <si>
    <t>Труба М0б Ø 85 х 15 х 2000 ДКРНТ</t>
  </si>
  <si>
    <t>Труба М0б Ø 90 х 15 х 2000 ДКРНТ</t>
  </si>
  <si>
    <t>Труба М0б Ø 90 х 17,5 х 2000 ДКРНТ</t>
  </si>
  <si>
    <t>Труба М0б Ø 90 х 20 x 2000 ДКРНТ</t>
  </si>
  <si>
    <r>
      <rPr>
        <sz val="12"/>
        <rFont val="Times New Roman"/>
        <family val="1"/>
        <charset val="204"/>
      </rPr>
      <t>Труба М0б Ø 90 х 25 x </t>
    </r>
    <r>
      <rPr>
        <b val="true"/>
        <sz val="10"/>
        <color rgb="FFFF0000"/>
        <rFont val="Times New Roman"/>
        <family val="1"/>
        <charset val="204"/>
      </rPr>
      <t>1980</t>
    </r>
    <r>
      <rPr>
        <b val="true"/>
        <sz val="10"/>
        <rFont val="Times New Roman"/>
        <family val="1"/>
        <charset val="204"/>
      </rPr>
      <t> ДКРНТ</t>
    </r>
  </si>
  <si>
    <t>Труба М0б Ø 90 х 25 x 2000 ДКРНТ</t>
  </si>
  <si>
    <t>Труба М0б Ø 90 х 30 x 2000 ДКРНТ</t>
  </si>
  <si>
    <t>Труба М0б Ø 95 х 17,5 х 2000 ДКРНТ</t>
  </si>
  <si>
    <t>Труба М0б Ø 100 х 10 x 2000 ДКРНТ</t>
  </si>
  <si>
    <t>Труба М0б Ø 100 х 17,5 х 2000 ДКРНТ</t>
  </si>
  <si>
    <t>Труба М0б Ø 100 х 20 х 2000 ДКРНТ</t>
  </si>
  <si>
    <t>Труба М0б Ø 105 x 12,5 х НД ГКРХХ</t>
  </si>
  <si>
    <t>Труба М0б Ø 105 х 25 х 2000 ДКРНТ</t>
  </si>
  <si>
    <t>Труба М0б Ø 110 х 10 x 2000 ДКРНТ</t>
  </si>
  <si>
    <t>новая</t>
  </si>
  <si>
    <t>Труба М0б Ø 110 х 17,5 х НД ГКРХХ</t>
  </si>
  <si>
    <t>Труба М0б Ø 110 х 17,5 х 2000 ДПРНТ</t>
  </si>
  <si>
    <t>Труба М0б Ø 110 х 20 х 2000 ДПРНТ</t>
  </si>
  <si>
    <r>
      <rPr>
        <sz val="12"/>
        <rFont val="Times New Roman"/>
        <family val="1"/>
        <charset val="204"/>
      </rPr>
      <t>Труба М0б Ø 110 х 25 х</t>
    </r>
    <r>
      <rPr>
        <b val="true"/>
        <sz val="10"/>
        <color rgb="FFFF0000"/>
        <rFont val="Times New Roman"/>
        <family val="1"/>
        <charset val="204"/>
      </rPr>
      <t> 1800</t>
    </r>
    <r>
      <rPr>
        <b val="true"/>
        <sz val="10"/>
        <rFont val="Times New Roman"/>
        <family val="1"/>
        <charset val="204"/>
      </rPr>
      <t> ДПРНТ</t>
    </r>
  </si>
  <si>
    <t>Труба М0б Ø 110 х 25 х 2000 ДКРНТ</t>
  </si>
  <si>
    <t>Труба М0б Ø 110 х 30 х 2000 ДКРНТ</t>
  </si>
  <si>
    <t>Труба М0б Ø 110 х 30 x 2000 ДКРНТ</t>
  </si>
  <si>
    <t>Труба М0б Ø 115 х 12,5 x 2000 ДКРНТ</t>
  </si>
  <si>
    <t>Труба М0б Ø 115 х 25 х 2000 ДКРНТ</t>
  </si>
  <si>
    <t>Труба М0б Ø 120 х 15 х 2000 ДПРНТ</t>
  </si>
  <si>
    <t>Труба М0б Ø 120 х 20 x 2000 ДПРНТ</t>
  </si>
  <si>
    <t>Труба М0б Ø 120 х 30 х 2000 ДПРНТ</t>
  </si>
  <si>
    <t>Труба М0б Ø 120 х 45 x 1500 ДПРНТ</t>
  </si>
  <si>
    <t>Труба М0б Ø 125 х 6 х 2000 ДПРНТ</t>
  </si>
  <si>
    <t>Труба М0б Ø 125 х 25 х 2000 ДКРНТ</t>
  </si>
  <si>
    <t>Труба М0б Ø 125 х 30 х 1100 ДПРНТ</t>
  </si>
  <si>
    <t>Труба М0б Ø 130 х 10 х 2000 ДКРНТ</t>
  </si>
  <si>
    <t>Труба М0б Ø 130 х 30 x 2000 ДКРНТ</t>
  </si>
  <si>
    <t>Труба М0б Ø 135 х 30 х 2000 ДКРНТ</t>
  </si>
  <si>
    <t>Труба М0б Ø 135 х 30 x 2000 ДКРНТ</t>
  </si>
  <si>
    <t>Труба М0б Ø 145 х 12,5 х 1810 ГКРХХ</t>
  </si>
  <si>
    <t>Труба М0б Ø 145 х 17,5 х 1810 ДКРНТ</t>
  </si>
  <si>
    <t>Труба М0б Ø 150 х 15 x 2000 ДПРНТ</t>
  </si>
  <si>
    <t>Труба М0б Ø 150 х 30 х 1500 ПКРХХ</t>
  </si>
  <si>
    <t>Труба М0б Ø 160 х 15 х 1500 ДКРНТ</t>
  </si>
  <si>
    <r>
      <rPr>
        <sz val="12"/>
        <rFont val="Times New Roman"/>
        <family val="1"/>
        <charset val="204"/>
      </rPr>
      <t>Труба М0б Ø 160 х 30 х </t>
    </r>
    <r>
      <rPr>
        <b val="true"/>
        <sz val="10"/>
        <color rgb="FFFF0000"/>
        <rFont val="Times New Roman"/>
        <family val="1"/>
        <charset val="204"/>
      </rPr>
      <t>1580</t>
    </r>
    <r>
      <rPr>
        <b val="true"/>
        <sz val="10"/>
        <rFont val="Times New Roman"/>
        <family val="1"/>
        <charset val="204"/>
      </rPr>
      <t> ПКРХХ</t>
    </r>
  </si>
  <si>
    <t>Труба М0б Ø 160 х 30 х 1600 ПКРХХ</t>
  </si>
  <si>
    <t>Труба М0б Ø 165 х 17,5 х 1000 ДКРНТ</t>
  </si>
  <si>
    <t>Труба М0б Ø 170 х 10 х 1500 ГКРХХ</t>
  </si>
  <si>
    <t>Труба М0б Ø 170 х 20 х 1000 ГКРХХ</t>
  </si>
  <si>
    <t>Труба М0б Ø 170 х 27,5 х 1700 ПКРХХ</t>
  </si>
  <si>
    <t>Труба М0б Ø 175 х 12,5 х 1500 ПКРХХ</t>
  </si>
  <si>
    <t>Труба М0б Ø 180 х 30 x 1000 ГКРХХ</t>
  </si>
  <si>
    <r>
      <rPr>
        <sz val="12"/>
        <rFont val="Times New Roman"/>
        <family val="1"/>
        <charset val="204"/>
      </rPr>
      <t>Труба М0б Ø 195 х 12,5 х </t>
    </r>
    <r>
      <rPr>
        <b val="true"/>
        <sz val="10"/>
        <color rgb="FFFF0000"/>
        <rFont val="Times New Roman"/>
        <family val="1"/>
        <charset val="204"/>
      </rPr>
      <t>750</t>
    </r>
    <r>
      <rPr>
        <b val="true"/>
        <sz val="10"/>
        <rFont val="Times New Roman"/>
        <family val="1"/>
        <charset val="204"/>
      </rPr>
      <t> ГКРХХ</t>
    </r>
  </si>
  <si>
    <t>Труба М0б Ø 250 х 30 х 730 ПКРХХ</t>
  </si>
  <si>
    <t>Труба М0б Ø 250 х 30 х 750 ПКРХХ</t>
  </si>
  <si>
    <t>Труба М0б Ø 270 х 15 х 750 ГКРХХ</t>
  </si>
  <si>
    <t>Лист М1 3 х 1000 х 2000 ДПРНП R240</t>
  </si>
  <si>
    <t>Лист М1 5 х 1000 х 2000 ДПРНМ(П)</t>
  </si>
  <si>
    <t>Полоса М0б 0,5 х 300 х 1000 ДПРНТ</t>
  </si>
  <si>
    <t>Полоса М0б 0,8 х 300 х 1000 ДПРНТ</t>
  </si>
  <si>
    <t>Полоса М0б 1,0 х 400 х 1000 ДПРНТ</t>
  </si>
  <si>
    <t>Полоса М0б 1,2 х 300 х 1000 ДПРНТ</t>
  </si>
  <si>
    <t>Полоса М0б 1,3 х 300 х 1000 ДПРНТ</t>
  </si>
  <si>
    <t>Полоса М0б 1,5 х 300 х 1000 ДПРНТ</t>
  </si>
  <si>
    <t>Лист М0б 1,5 x 1100 х 1700  ДПРНМ</t>
  </si>
  <si>
    <t>Полоса М0б 1,8 х 300 х 1000 ДПРНТ</t>
  </si>
  <si>
    <t>Полоса М0б 2 х 300 х 1000 ДПРНТ</t>
  </si>
  <si>
    <t>Полоса М0б 2,5 х 220 х 1100 ДПРНТ</t>
  </si>
  <si>
    <t>Полоса М0б 2,5 х 240 х 1200 ДПРНТ</t>
  </si>
  <si>
    <t>Полоса М0б 2,5 х 300 х 1000 ДПРНТ</t>
  </si>
  <si>
    <t>Полоса М0б 3 х 170 х 1000 ДПРНТ</t>
  </si>
  <si>
    <t>Полоса М0б 3 х 300 х 1000 ДПРНТ</t>
  </si>
  <si>
    <t>Полоса М0б 3,5 х 300 х 1000 ДПРНТ</t>
  </si>
  <si>
    <t>13</t>
  </si>
  <si>
    <t>Полоса М0б 4 х 300 х 1000 ДПРНТ</t>
  </si>
  <si>
    <t>Полоса М0б 4 х 560 х 1000 ДПРНТ</t>
  </si>
  <si>
    <t>Полоса М0б 5 х 130 х 1000 ДПРНТ</t>
  </si>
  <si>
    <t>Полоса М0б 5 х 300 х 1000 ДПРНТ</t>
  </si>
  <si>
    <t>Полоса М0б 6 х 300 х 1000 ДПРНТ</t>
  </si>
  <si>
    <t>Полоса М0б 6 х 400 х 1000 ДПРНТ</t>
  </si>
  <si>
    <t>Полоса М0б 7 х 300 х 1000 ДПРНТ</t>
  </si>
  <si>
    <t>Полоса М0б 8 х 115 х 1500 ДПРНТ</t>
  </si>
  <si>
    <t>Полоса М0б 8 х 210 х 1000 ДПРНТ</t>
  </si>
  <si>
    <t>Полоса М0б 8 х 300 х 1000 ДПРНТ</t>
  </si>
  <si>
    <t>Полоса М0б 10 х 300 х 1000 ДПРНТ</t>
  </si>
  <si>
    <t>Полоса М0б 10 х 600 х 1500 ДПРНТ</t>
  </si>
  <si>
    <t>Полоса М0б 12 х 300 х 1000 ДПРНТ</t>
  </si>
  <si>
    <t>Полоса М0б 12 х 350 х 1000 ДПРНТ</t>
  </si>
  <si>
    <t>Полоса М0б 14 х 300 х 1000 ДПРНТ</t>
  </si>
  <si>
    <t>Полоса М0б 15 х 300 х 1000 ДПРНТ</t>
  </si>
  <si>
    <r>
      <rPr>
        <sz val="12"/>
        <rFont val="Times New Roman"/>
        <family val="1"/>
        <charset val="204"/>
      </rPr>
      <t>Полоса М0б 15 х </t>
    </r>
    <r>
      <rPr>
        <b val="true"/>
        <sz val="10"/>
        <color rgb="FFFF0000"/>
        <rFont val="Times New Roman"/>
        <family val="1"/>
        <charset val="204"/>
      </rPr>
      <t>350</t>
    </r>
    <r>
      <rPr>
        <b val="true"/>
        <sz val="10"/>
        <rFont val="Times New Roman"/>
        <family val="1"/>
        <charset val="204"/>
      </rPr>
      <t> х 1000 ДПРНТ</t>
    </r>
  </si>
  <si>
    <t>Полоса М0б 15 х 350 х 1000 ДПРНТ</t>
  </si>
  <si>
    <r>
      <rPr>
        <sz val="12"/>
        <rFont val="Times New Roman"/>
        <family val="1"/>
        <charset val="204"/>
      </rPr>
      <t>Полоса М0б 15 х 350 х </t>
    </r>
    <r>
      <rPr>
        <b val="true"/>
        <sz val="10"/>
        <color rgb="FFFF0000"/>
        <rFont val="Times New Roman"/>
        <family val="1"/>
        <charset val="204"/>
      </rPr>
      <t>2000</t>
    </r>
    <r>
      <rPr>
        <b val="true"/>
        <sz val="10"/>
        <rFont val="Times New Roman"/>
        <family val="1"/>
        <charset val="204"/>
      </rPr>
      <t> ДПРНТ</t>
    </r>
  </si>
  <si>
    <t>Полоса М0б 16 х 300 х 1000 ДПРНТ</t>
  </si>
  <si>
    <t>Полоса М0б 18 х 300 х 1000 ДПРНТ</t>
  </si>
  <si>
    <t>Полоса М0б 20 х 300 х 1000 ДПРНТ</t>
  </si>
  <si>
    <t>Полоса М0б 20 х 400 х 1000 ДПРНТ</t>
  </si>
  <si>
    <t>Полоса М0б 20 х 600 х 1500 ДПРНТ</t>
  </si>
  <si>
    <t>Полоса М0б 25 х 300 х 1000 ДПРНТ</t>
  </si>
  <si>
    <t>Полоса М0б 25 х 350 х 1000 ДПРНТ</t>
  </si>
  <si>
    <t>Полоса М0б 30 x 300 х 1000  ГПРХХ</t>
  </si>
  <si>
    <t>Полоса М0б 35 x 300 х 1000  ГПРХХ</t>
  </si>
  <si>
    <t>Полоса М0б 35 х 300 х 1000 ДПРНТ</t>
  </si>
  <si>
    <t>Полоса М0б 40 x 300 х 1000  ГПРХХ</t>
  </si>
  <si>
    <t>Полоса М0б 40 х 300 х 1000 ДПРНТ</t>
  </si>
  <si>
    <t>Полоса М0б 40 х 300 х 1000 ГПРХХ</t>
  </si>
  <si>
    <t>Плита (Кольцо) М1 OD 916 / ID 208  x 40</t>
  </si>
  <si>
    <t>Плита (Кольцо) М1 OD 1288 / ID 310  x 40</t>
  </si>
  <si>
    <t>Лента Cu-ETP трансформаторная 2,2х750 ДПРНМ</t>
  </si>
  <si>
    <t>SM-0013</t>
  </si>
  <si>
    <r>
      <rPr>
        <sz val="12"/>
        <rFont val="Times New Roman"/>
        <family val="1"/>
        <charset val="204"/>
      </rPr>
      <t>лента М1 кабельная  0,1 х 50  </t>
    </r>
    <r>
      <rPr>
        <b val="true"/>
        <sz val="10"/>
        <color rgb="FFFF0000"/>
        <rFont val="Times New Roman"/>
        <family val="1"/>
        <charset val="204"/>
      </rPr>
      <t>ДПРНМ</t>
    </r>
  </si>
  <si>
    <t>лента М0б  0,05 х 200  ДПРНТ</t>
  </si>
  <si>
    <t>OF-Cu</t>
  </si>
  <si>
    <t>лента М0б  0,1 х 100  ДПРНТ</t>
  </si>
  <si>
    <t>М1</t>
  </si>
  <si>
    <t>лента М1  0,1 х 120  ДПРНМ</t>
  </si>
  <si>
    <t>лента М0б  0,1 х 210  ДПРНТ</t>
  </si>
  <si>
    <t>лента М0б  0,1 х 300  ДПРНТ</t>
  </si>
  <si>
    <t>лента М0б  0,2 х 250  ДПРНТ</t>
  </si>
  <si>
    <t>лента М0б  0,3 х 250  ДПРНТ</t>
  </si>
  <si>
    <t>лента М0б  0,3 х 300  ДПРНТ</t>
  </si>
  <si>
    <t>Лента М0б 0,3х250 ДПРНТ </t>
  </si>
  <si>
    <t>лента М0б  0,4 х 250  ДПРНТ</t>
  </si>
  <si>
    <t>лента М0б  0,5 х 32  ДПРНТ с прокладкой</t>
  </si>
  <si>
    <t>лента М0б  0,5 х 40  ДПРНТ с прокладкой</t>
  </si>
  <si>
    <t>7 рул</t>
  </si>
  <si>
    <t>лента М0б  0,5 х 250  ДПРНТ</t>
  </si>
  <si>
    <t>лента М0б  0,5 х 250 ДПРНТ</t>
  </si>
  <si>
    <t>лента М0б  0,5 х 300 ДПРНТ</t>
  </si>
  <si>
    <t>лента М0б  0,6 х 30  ДПРНТ</t>
  </si>
  <si>
    <t>лента М0б  0,6 х 110 ДПРНТ</t>
  </si>
  <si>
    <t>лента М0б  0,8 х 250  ДПРНТ обрезь (в отходы)</t>
  </si>
  <si>
    <t>лента М0б  0,8 х 250 ДПРНТ</t>
  </si>
  <si>
    <t>Лента М0б 0,8 х 250 ДПРНТ</t>
  </si>
  <si>
    <t>Лента М0б 0,8 х 300 ДПРНТ</t>
  </si>
  <si>
    <t>лента М0б  0,9 х 150 ДПРНТ</t>
  </si>
  <si>
    <t>лента М0б  1 х 20 ДПРНТ</t>
  </si>
  <si>
    <t>лента М0б  1 х 140 ДПРНТ</t>
  </si>
  <si>
    <t>лента М0б  1 х 300 ДПРНТ</t>
  </si>
  <si>
    <t>Лента М0б 1 х 300 ДПРНТ</t>
  </si>
  <si>
    <t>лента М0б  1,2 х 25  ДПРНТ</t>
  </si>
  <si>
    <t>лента М0б  1,2 х 64  ДПРНТ</t>
  </si>
  <si>
    <t>лента М0б  1,2 х 300 ДПРНТ</t>
  </si>
  <si>
    <t>лента М0б  1,2 х 300 ДПРНТ (обрезь от 1,2х25)</t>
  </si>
  <si>
    <t>лента М0б  1,5 х 20  ДПРНТ</t>
  </si>
  <si>
    <t>лента М0б  1,5 х 300 ДПРНТ</t>
  </si>
  <si>
    <t>лента М0б  2 х 115  ДПРНТ</t>
  </si>
  <si>
    <t>лента М0б  2 х 160 ДПРНТ</t>
  </si>
  <si>
    <t>лента М0б  2 х 300  ДПРНТ</t>
  </si>
  <si>
    <t>Шина М1р ШМТ 4х50х2000</t>
  </si>
  <si>
    <t>Шина М1 ШММ 4х100х4000</t>
  </si>
  <si>
    <t>Шина М1 ШММ 5х80х4000</t>
  </si>
  <si>
    <t>21</t>
  </si>
  <si>
    <t>Шина М1 КД003 (по чертежам)</t>
  </si>
  <si>
    <t>Alloy 25</t>
  </si>
  <si>
    <t>Проволока БрБ2 мягкая 0,5 мм</t>
  </si>
  <si>
    <t>Проволока БрБ2 мягкая 0,8 мм</t>
  </si>
  <si>
    <t>Пруток БрБ2   10х2000 ДКРНТ</t>
  </si>
  <si>
    <t>29</t>
  </si>
  <si>
    <t>Пруток БрБ2   20х2000 ДКРНТ</t>
  </si>
  <si>
    <t>CuBe2</t>
  </si>
  <si>
    <t>Лента БрБ2   0,1х250 ДПРПТ</t>
  </si>
  <si>
    <r>
      <rPr>
        <sz val="12"/>
        <rFont val="Times New Roman"/>
        <family val="1"/>
        <charset val="204"/>
      </rPr>
      <t>Лента БрБ2   0,1х300 </t>
    </r>
    <r>
      <rPr>
        <b val="true"/>
        <sz val="10"/>
        <color rgb="FFFF0000"/>
        <rFont val="Times New Roman"/>
        <family val="1"/>
        <charset val="204"/>
      </rPr>
      <t>ДПРПМ</t>
    </r>
  </si>
  <si>
    <t>Лента БрБ2   0,12х250 ДПРПТ</t>
  </si>
  <si>
    <t>Лента БрБ2   0,15х250 ДПРПТ</t>
  </si>
  <si>
    <t>Лента БрБ2   0,15х300 ДПРПТ</t>
  </si>
  <si>
    <r>
      <rPr>
        <sz val="12"/>
        <rFont val="Times New Roman"/>
        <family val="1"/>
        <charset val="204"/>
      </rPr>
      <t>Лента БрБ2   0,15х300</t>
    </r>
    <r>
      <rPr>
        <b val="true"/>
        <sz val="10"/>
        <color rgb="FFFF0000"/>
        <rFont val="Times New Roman"/>
        <family val="1"/>
        <charset val="204"/>
      </rPr>
      <t> ДПРПМ</t>
    </r>
  </si>
  <si>
    <t>Лента БрБ2   0,2х250 ДПРПТ</t>
  </si>
  <si>
    <r>
      <rPr>
        <sz val="12"/>
        <rFont val="Times New Roman"/>
        <family val="1"/>
        <charset val="204"/>
      </rPr>
      <t>Лента БрБ2   0,2х300</t>
    </r>
    <r>
      <rPr>
        <b val="true"/>
        <sz val="10"/>
        <color rgb="FFFF0000"/>
        <rFont val="Times New Roman"/>
        <family val="1"/>
        <charset val="204"/>
      </rPr>
      <t> ДПРПМ</t>
    </r>
  </si>
  <si>
    <t>Лента БрБ2   0,25х250 ДПРПТ</t>
  </si>
  <si>
    <r>
      <rPr>
        <sz val="12"/>
        <rFont val="Times New Roman"/>
        <family val="1"/>
        <charset val="204"/>
      </rPr>
      <t>Лента БрБ2   0,25х300 </t>
    </r>
    <r>
      <rPr>
        <b val="true"/>
        <sz val="10"/>
        <color rgb="FFFF0000"/>
        <rFont val="Times New Roman"/>
        <family val="1"/>
        <charset val="204"/>
      </rPr>
      <t>ДПРПМ</t>
    </r>
  </si>
  <si>
    <t>Лента БрБ2   0,3х250 ДПРПТ</t>
  </si>
  <si>
    <r>
      <rPr>
        <sz val="12"/>
        <rFont val="Times New Roman"/>
        <family val="1"/>
        <charset val="204"/>
      </rPr>
      <t>Лента БрБ2   0,3х300 </t>
    </r>
    <r>
      <rPr>
        <b val="true"/>
        <sz val="10"/>
        <color rgb="FFFF0000"/>
        <rFont val="Times New Roman"/>
        <family val="1"/>
        <charset val="204"/>
      </rPr>
      <t>ДПРПМ</t>
    </r>
  </si>
  <si>
    <r>
      <rPr>
        <sz val="12"/>
        <rFont val="Times New Roman"/>
        <family val="1"/>
        <charset val="204"/>
      </rPr>
      <t>Лента БрБ2   0,3х300</t>
    </r>
    <r>
      <rPr>
        <b val="true"/>
        <sz val="10"/>
        <color rgb="FFFF0000"/>
        <rFont val="Times New Roman"/>
        <family val="1"/>
        <charset val="204"/>
      </rPr>
      <t> ДПРПМ</t>
    </r>
  </si>
  <si>
    <t>Лента БрБ2   0,4х250 ДПРПТ</t>
  </si>
  <si>
    <r>
      <rPr>
        <sz val="12"/>
        <rFont val="Times New Roman"/>
        <family val="1"/>
        <charset val="204"/>
      </rPr>
      <t>Лента БрБ2   0,4х300</t>
    </r>
    <r>
      <rPr>
        <b val="true"/>
        <sz val="10"/>
        <color rgb="FFFF0000"/>
        <rFont val="Times New Roman"/>
        <family val="1"/>
        <charset val="204"/>
      </rPr>
      <t> ДПРПМ</t>
    </r>
  </si>
  <si>
    <t>Лента БрБ2   0,5х250 ДПРПТ</t>
  </si>
  <si>
    <r>
      <rPr>
        <sz val="12"/>
        <rFont val="Times New Roman"/>
        <family val="1"/>
        <charset val="204"/>
      </rPr>
      <t>Лента БрБ2   0,5х300 </t>
    </r>
    <r>
      <rPr>
        <b val="true"/>
        <sz val="10"/>
        <color rgb="FFFF0000"/>
        <rFont val="Times New Roman"/>
        <family val="1"/>
        <charset val="204"/>
      </rPr>
      <t>ДПРПМ</t>
    </r>
  </si>
  <si>
    <t>Лента БрБ2   0,6х250 ДПРПТ</t>
  </si>
  <si>
    <t>2 рул </t>
  </si>
  <si>
    <r>
      <rPr>
        <sz val="12"/>
        <rFont val="Times New Roman"/>
        <family val="1"/>
        <charset val="204"/>
      </rPr>
      <t>Лента БрБ2   0,6х300</t>
    </r>
    <r>
      <rPr>
        <b val="true"/>
        <sz val="10"/>
        <color rgb="FFFF0000"/>
        <rFont val="Times New Roman"/>
        <family val="1"/>
        <charset val="204"/>
      </rPr>
      <t> ДПРПМ</t>
    </r>
  </si>
  <si>
    <t>Лента БрБ2   0,8х250 ДПРПТ</t>
  </si>
  <si>
    <t>Лента БрБ2   0,8х300 ДПРПТ</t>
  </si>
  <si>
    <r>
      <rPr>
        <sz val="12"/>
        <rFont val="Times New Roman"/>
        <family val="1"/>
        <charset val="204"/>
      </rPr>
      <t>Лента БрБ2   0,8х300 </t>
    </r>
    <r>
      <rPr>
        <b val="true"/>
        <sz val="10"/>
        <color rgb="FFFF0000"/>
        <rFont val="Times New Roman"/>
        <family val="1"/>
        <charset val="204"/>
      </rPr>
      <t>ДПРПМ</t>
    </r>
  </si>
  <si>
    <r>
      <rPr>
        <sz val="12"/>
        <rFont val="Times New Roman"/>
        <family val="1"/>
        <charset val="204"/>
      </rPr>
      <t>Лента БрБ2   0,8х300</t>
    </r>
    <r>
      <rPr>
        <b val="true"/>
        <sz val="10"/>
        <color rgb="FFFF0000"/>
        <rFont val="Times New Roman"/>
        <family val="1"/>
        <charset val="204"/>
      </rPr>
      <t> ДПРПМ</t>
    </r>
  </si>
  <si>
    <r>
      <rPr>
        <sz val="12"/>
        <rFont val="Times New Roman"/>
        <family val="1"/>
        <charset val="204"/>
      </rPr>
      <t>Лента БрБ2   1х200 </t>
    </r>
    <r>
      <rPr>
        <b val="true"/>
        <sz val="10"/>
        <color rgb="FFFF0000"/>
        <rFont val="Times New Roman"/>
        <family val="1"/>
        <charset val="204"/>
      </rPr>
      <t>ДПРНМ</t>
    </r>
  </si>
  <si>
    <t>Лента БрБ2   1,0х250 ДПРПТ</t>
  </si>
  <si>
    <t>Лента БрБ2   1х300 ДПРПТ</t>
  </si>
  <si>
    <t>Лист БрБ2   1х250х600 ДПРПТ</t>
  </si>
  <si>
    <t>CuBe1,9NiTi</t>
  </si>
  <si>
    <t>Лента БрБНТ   0,07х100 ДПРНТ</t>
  </si>
  <si>
    <t>Лента БрБНТ   0,50х200 ДПРПТ</t>
  </si>
  <si>
    <t>МН19-ВП</t>
  </si>
  <si>
    <t>Лента МН19-ВП  0,5х120 ДПРНТ</t>
  </si>
  <si>
    <t>Полоса МН19-ВП тв. 8х200х1000</t>
  </si>
  <si>
    <t>Полоса МН19-ВП тв. 9х200х1000</t>
  </si>
  <si>
    <t>Полоса МН19-ВП тв. 10х200х1000</t>
  </si>
  <si>
    <t>Полоса МН19-ВП тв. 12х200х1000</t>
  </si>
  <si>
    <t>CuNi19</t>
  </si>
  <si>
    <t>Проволока МН19-ВП тв. Ø 3,0хБТ-25 кг</t>
  </si>
  <si>
    <t>Проволока МН19-ВП тв. Ø 4,0хБТ-25 кг</t>
  </si>
  <si>
    <t>Пруток МН19-ВП тв. Ø 5,0х2000</t>
  </si>
  <si>
    <t>от куба +15 кг</t>
  </si>
  <si>
    <t>Пруток МН19-ВП тв. Ø 8,0х2000</t>
  </si>
  <si>
    <t>Пруток МН19-ВП тв. Ø 10х2000</t>
  </si>
  <si>
    <t>Пруток МН19-ВП тв. Ø 12х2000</t>
  </si>
  <si>
    <t>Пруток МН19-ВП тв. Ø 15х2000</t>
  </si>
  <si>
    <t>Пруток МН19-ВП тв. Ø 18х2000</t>
  </si>
  <si>
    <t>Пруток МН19-ВП тв. Ø 24х2000</t>
  </si>
  <si>
    <t>Пруток МН19-ВП тв. Ø 25х2000</t>
  </si>
  <si>
    <t>Пруток МН19-ВП тв. Ø 28х2000</t>
  </si>
  <si>
    <t>8</t>
  </si>
  <si>
    <t>Пруток МН19-ВП тв. Ø 30х2000</t>
  </si>
  <si>
    <t>Пруток МН19-ВП тв. Ø 35х2000</t>
  </si>
  <si>
    <t>Пруток МН19-ВП тв. Ø 40х2000</t>
  </si>
  <si>
    <t>Пруток МН19-ВП тв. Ø 45х2000</t>
  </si>
  <si>
    <t>16</t>
  </si>
  <si>
    <t>Пруток МН19-ВП тв. Ø 50х2000</t>
  </si>
  <si>
    <t>29НКВИ</t>
  </si>
  <si>
    <t>Пруток ковар 29НКВИ Ø 6,0</t>
  </si>
  <si>
    <t>12х18Н10Т</t>
  </si>
  <si>
    <t>Лист нержав 12х18Н10Т 1,0х900х2000</t>
  </si>
  <si>
    <t>НП-2</t>
  </si>
  <si>
    <t>Пруток никелевый НП-2  ДКРНМ 6,0х1200-1500</t>
  </si>
  <si>
    <t>НПОЭви</t>
  </si>
  <si>
    <t>Пруток никелевый НП0Э-ви  ДКРНТ 10х1200</t>
  </si>
  <si>
    <t>НП2Э</t>
  </si>
  <si>
    <t>Лента никелевая НП2Э  0,2х100 ДПРНТ</t>
  </si>
  <si>
    <t>Лента никелевая НП2Э  0,6х300 ДПРНМ</t>
  </si>
  <si>
    <t>А5М</t>
  </si>
  <si>
    <t>Лист алюмин А5М 10х600 1000х1200</t>
  </si>
  <si>
    <t>А0</t>
  </si>
  <si>
    <t>Лист алюмин А0 20х400х3000</t>
  </si>
  <si>
    <t>Труба М0б  (неликвиды, детали, образцы)</t>
  </si>
  <si>
    <t>обрезь лента М0б  1 х 300 ДПРНТ</t>
  </si>
  <si>
    <r>
      <rPr>
        <sz val="12"/>
        <rFont val="Times New Roman"/>
        <family val="1"/>
        <charset val="204"/>
      </rPr>
      <t>Пруток М0б </t>
    </r>
    <r>
      <rPr>
        <b val="true"/>
        <sz val="10"/>
        <rFont val="Times New Roman"/>
        <family val="1"/>
        <charset val="204"/>
      </rPr>
      <t> (неликвиды, детали, образцы)</t>
    </r>
  </si>
  <si>
    <t>много</t>
  </si>
  <si>
    <t>ИТОГО</t>
  </si>
  <si>
    <t>E-mail: cm@c-metal.ru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</si>
</sst>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;@"/>
    <numFmt numFmtId="166" formatCode="0"/>
    <numFmt numFmtId="167" formatCode="0.00"/>
    <numFmt numFmtId="168" formatCode="@"/>
    <numFmt numFmtId="169" formatCode="#,##0"/>
    <numFmt numFmtId="170" formatCode="MMM/YY"/>
    <numFmt numFmtId="171" formatCode="#,##0.0"/>
    <numFmt numFmtId="172" formatCode="#,##0.00"/>
    <numFmt numFmtId="173" formatCode="D/M;@"/>
  </numFmts>
  <fonts count="39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2"/>
      <charset val="204"/>
    </font>
    <font>
      <sz val="14"/>
      <name val="Arial"/>
      <family val="2"/>
      <charset val="204"/>
    </font>
    <font>
      <sz val="16"/>
      <name val="Arial Cyr"/>
      <family val="2"/>
      <charset val="204"/>
    </font>
    <font>
      <sz val="26"/>
      <name val="Arial Cyr"/>
      <family val="2"/>
      <charset val="204"/>
    </font>
    <font>
      <b val="true"/>
      <sz val="16"/>
      <name val="Arial Cyr"/>
      <family val="2"/>
      <charset val="204"/>
    </font>
    <font>
      <b val="true"/>
      <sz val="11"/>
      <name val="Arial Cyr"/>
      <family val="2"/>
      <charset val="204"/>
    </font>
    <font>
      <sz val="12"/>
      <name val="Arial Cyr"/>
      <family val="2"/>
      <charset val="204"/>
    </font>
    <font>
      <b val="true"/>
      <sz val="11"/>
      <name val="Arial"/>
      <family val="2"/>
      <charset val="204"/>
    </font>
    <font>
      <sz val="11"/>
      <name val="Arial"/>
      <family val="2"/>
      <charset val="204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9"/>
      <name val="Verdana"/>
      <family val="2"/>
      <charset val="204"/>
    </font>
    <font>
      <sz val="9"/>
      <name val="Verdana"/>
      <family val="2"/>
      <charset val="204"/>
    </font>
    <font>
      <u val="single"/>
      <sz val="9"/>
      <color rgb="FF000000"/>
      <name val="Verdana"/>
      <family val="2"/>
      <charset val="204"/>
    </font>
    <font>
      <b val="true"/>
      <sz val="10"/>
      <color rgb="FF000000"/>
      <name val="Arial"/>
      <family val="2"/>
      <charset val="204"/>
    </font>
    <font>
      <sz val="16"/>
      <name val="Arial"/>
      <family val="2"/>
      <charset val="204"/>
    </font>
    <font>
      <b val="true"/>
      <sz val="16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 val="true"/>
      <sz val="9"/>
      <name val="Arial"/>
      <family val="2"/>
      <charset val="204"/>
    </font>
    <font>
      <b val="true"/>
      <sz val="13"/>
      <name val="Arial Cyr"/>
      <family val="2"/>
      <charset val="204"/>
    </font>
    <font>
      <b val="true"/>
      <sz val="12"/>
      <name val="Arial Cyr"/>
      <family val="2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0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 val="true"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 val="true"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F8CBAD"/>
        <bgColor rgb="FFC0C0C0"/>
      </patternFill>
    </fill>
    <fill>
      <patternFill patternType="solid">
        <fgColor rgb="FFFFFF00"/>
        <bgColor rgb="FFFFFF00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6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6" fillId="0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7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27" fillId="0" borderId="2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8" fillId="5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5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8" fillId="5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8" fillId="5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0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5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8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5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7" fillId="0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8" fillId="5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8" fillId="5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6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6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8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6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8" fillId="5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7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8" fillId="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7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1" fillId="0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8" fillId="8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8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8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7" fillId="8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0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8" fillId="7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6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7" fillId="0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8" fillId="8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3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9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6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8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8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5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5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8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8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6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6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8" fillId="6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8" fillId="6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8" fillId="6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8" fillId="5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8" fillId="5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8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8" fillId="7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8" fillId="7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8" fillId="7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9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7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8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7" fillId="0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2" fillId="5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6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6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6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5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5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0" fillId="0" borderId="4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8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8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8" fillId="8" borderId="4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8" fillId="8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8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8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8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M20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29.8316326530612"/>
    <col collapsed="false" hidden="false" max="2" min="2" style="0" width="21.0612244897959"/>
    <col collapsed="false" hidden="false" max="4" min="3" style="1" width="13.2295918367347"/>
    <col collapsed="false" hidden="false" max="5" min="5" style="0" width="13.3622448979592"/>
    <col collapsed="false" hidden="false" max="6" min="6" style="0" width="12.8265306122449"/>
    <col collapsed="false" hidden="false" max="1025" min="7" style="0" width="8.23469387755102"/>
  </cols>
  <sheetData>
    <row r="1" s="3" customFormat="true" ht="21" hidden="false" customHeight="true" outlineLevel="0" collapsed="false">
      <c r="A1" s="2" t="s">
        <v>0</v>
      </c>
      <c r="B1" s="2"/>
      <c r="C1" s="2"/>
      <c r="D1" s="2"/>
      <c r="E1" s="2"/>
      <c r="G1" s="4"/>
      <c r="L1" s="5"/>
      <c r="M1" s="6"/>
    </row>
    <row r="2" customFormat="false" ht="16.5" hidden="false" customHeight="true" outlineLevel="0" collapsed="false">
      <c r="A2" s="7" t="s">
        <v>1</v>
      </c>
      <c r="B2" s="7"/>
      <c r="C2" s="7"/>
      <c r="D2" s="7"/>
      <c r="E2" s="7"/>
    </row>
    <row r="3" customFormat="false" ht="17.25" hidden="false" customHeight="true" outlineLevel="0" collapsed="false">
      <c r="A3" s="7" t="s">
        <v>2</v>
      </c>
      <c r="B3" s="7"/>
      <c r="C3" s="7"/>
      <c r="D3" s="7"/>
      <c r="E3" s="7"/>
    </row>
    <row r="4" customFormat="false" ht="17.25" hidden="false" customHeight="true" outlineLevel="0" collapsed="false">
      <c r="A4" s="7" t="s">
        <v>3</v>
      </c>
      <c r="B4" s="7"/>
      <c r="C4" s="7"/>
      <c r="D4" s="7"/>
      <c r="E4" s="7"/>
    </row>
    <row r="5" customFormat="false" ht="12" hidden="false" customHeight="true" outlineLevel="0" collapsed="false">
      <c r="A5" s="8" t="s">
        <v>4</v>
      </c>
      <c r="B5" s="9" t="s">
        <v>5</v>
      </c>
      <c r="C5" s="10" t="s">
        <v>6</v>
      </c>
      <c r="D5" s="10"/>
      <c r="E5" s="10"/>
    </row>
    <row r="6" customFormat="false" ht="13.5" hidden="false" customHeight="true" outlineLevel="0" collapsed="false">
      <c r="A6" s="8"/>
      <c r="B6" s="9"/>
      <c r="C6" s="11" t="s">
        <v>7</v>
      </c>
      <c r="D6" s="12" t="s">
        <v>8</v>
      </c>
      <c r="E6" s="13" t="s">
        <v>9</v>
      </c>
    </row>
    <row r="7" customFormat="false" ht="12.75" hidden="false" customHeight="true" outlineLevel="0" collapsed="false">
      <c r="A7" s="14" t="s">
        <v>10</v>
      </c>
      <c r="B7" s="14"/>
      <c r="C7" s="14"/>
      <c r="D7" s="14"/>
      <c r="E7" s="14"/>
    </row>
    <row r="8" customFormat="false" ht="12.75" hidden="false" customHeight="true" outlineLevel="0" collapsed="false">
      <c r="A8" s="15" t="s">
        <v>11</v>
      </c>
      <c r="B8" s="16" t="s">
        <v>12</v>
      </c>
      <c r="C8" s="17" t="n">
        <v>723.45</v>
      </c>
      <c r="D8" s="18" t="n">
        <f aca="false">C8*1.1</f>
        <v>795.795</v>
      </c>
      <c r="E8" s="19" t="n">
        <f aca="false">D8*1.4</f>
        <v>1114.113</v>
      </c>
    </row>
    <row r="9" customFormat="false" ht="12.75" hidden="false" customHeight="true" outlineLevel="0" collapsed="false">
      <c r="A9" s="15"/>
      <c r="B9" s="16" t="s">
        <v>13</v>
      </c>
      <c r="C9" s="17" t="n">
        <v>593.25</v>
      </c>
      <c r="D9" s="18" t="n">
        <f aca="false">C9*1.1</f>
        <v>652.575</v>
      </c>
      <c r="E9" s="19" t="n">
        <f aca="false">D9*1.4</f>
        <v>913.605</v>
      </c>
      <c r="G9" s="20"/>
    </row>
    <row r="10" customFormat="false" ht="12.75" hidden="false" customHeight="true" outlineLevel="0" collapsed="false">
      <c r="A10" s="21" t="s">
        <v>14</v>
      </c>
      <c r="B10" s="16" t="s">
        <v>15</v>
      </c>
      <c r="C10" s="17" t="n">
        <v>586.95</v>
      </c>
      <c r="D10" s="18" t="n">
        <f aca="false">C10*1.1</f>
        <v>645.645</v>
      </c>
      <c r="E10" s="19" t="n">
        <f aca="false">D10*1.4</f>
        <v>903.903</v>
      </c>
      <c r="G10" s="22"/>
    </row>
    <row r="11" customFormat="false" ht="12.75" hidden="false" customHeight="true" outlineLevel="0" collapsed="false">
      <c r="A11" s="15" t="s">
        <v>16</v>
      </c>
      <c r="B11" s="16" t="s">
        <v>17</v>
      </c>
      <c r="C11" s="17" t="n">
        <v>572.25</v>
      </c>
      <c r="D11" s="18" t="n">
        <f aca="false">C11*1.1</f>
        <v>629.475</v>
      </c>
      <c r="E11" s="19" t="n">
        <f aca="false">D11*1.4</f>
        <v>881.265</v>
      </c>
      <c r="G11" s="22"/>
    </row>
    <row r="12" customFormat="false" ht="12.75" hidden="false" customHeight="false" outlineLevel="0" collapsed="false">
      <c r="A12" s="15"/>
      <c r="B12" s="16" t="s">
        <v>18</v>
      </c>
      <c r="C12" s="17" t="n">
        <v>586.95</v>
      </c>
      <c r="D12" s="18" t="n">
        <f aca="false">C12*1.1</f>
        <v>645.645</v>
      </c>
      <c r="E12" s="19" t="n">
        <f aca="false">D12*1.4</f>
        <v>903.903</v>
      </c>
      <c r="G12" s="22"/>
    </row>
    <row r="13" customFormat="false" ht="12.75" hidden="false" customHeight="false" outlineLevel="0" collapsed="false">
      <c r="A13" s="15" t="s">
        <v>19</v>
      </c>
      <c r="B13" s="16" t="s">
        <v>20</v>
      </c>
      <c r="C13" s="17" t="s">
        <v>21</v>
      </c>
      <c r="D13" s="18" t="s">
        <v>21</v>
      </c>
      <c r="E13" s="19" t="s">
        <v>21</v>
      </c>
      <c r="G13" s="23"/>
    </row>
    <row r="14" customFormat="false" ht="12.75" hidden="false" customHeight="true" outlineLevel="0" collapsed="false">
      <c r="A14" s="15" t="s">
        <v>22</v>
      </c>
      <c r="B14" s="16" t="s">
        <v>23</v>
      </c>
      <c r="C14" s="17" t="n">
        <v>639.45</v>
      </c>
      <c r="D14" s="18" t="n">
        <f aca="false">C14*1.1</f>
        <v>703.395</v>
      </c>
      <c r="E14" s="19" t="n">
        <f aca="false">D14*1.4</f>
        <v>984.753</v>
      </c>
    </row>
    <row r="15" customFormat="false" ht="12.75" hidden="false" customHeight="true" outlineLevel="0" collapsed="false">
      <c r="A15" s="15" t="s">
        <v>24</v>
      </c>
      <c r="B15" s="16" t="s">
        <v>25</v>
      </c>
      <c r="C15" s="17" t="n">
        <v>607.95</v>
      </c>
      <c r="D15" s="18" t="n">
        <f aca="false">C15*1.1</f>
        <v>668.745</v>
      </c>
      <c r="E15" s="19" t="n">
        <f aca="false">D15*1.4</f>
        <v>936.243</v>
      </c>
    </row>
    <row r="16" customFormat="false" ht="12.75" hidden="false" customHeight="true" outlineLevel="0" collapsed="false">
      <c r="A16" s="15"/>
      <c r="B16" s="16" t="s">
        <v>26</v>
      </c>
      <c r="C16" s="17" t="n">
        <v>605.85</v>
      </c>
      <c r="D16" s="18" t="n">
        <f aca="false">C16*1.1</f>
        <v>666.435</v>
      </c>
      <c r="E16" s="19" t="n">
        <f aca="false">D16*1.4</f>
        <v>933.009</v>
      </c>
    </row>
    <row r="17" customFormat="false" ht="12.75" hidden="false" customHeight="true" outlineLevel="0" collapsed="false">
      <c r="A17" s="15"/>
      <c r="B17" s="16" t="s">
        <v>27</v>
      </c>
      <c r="C17" s="17" t="n">
        <v>572.25</v>
      </c>
      <c r="D17" s="18" t="n">
        <f aca="false">C17*1.1</f>
        <v>629.475</v>
      </c>
      <c r="E17" s="19" t="n">
        <f aca="false">D17*1.4</f>
        <v>881.265</v>
      </c>
    </row>
    <row r="18" customFormat="false" ht="12.75" hidden="false" customHeight="true" outlineLevel="0" collapsed="false">
      <c r="A18" s="15"/>
      <c r="B18" s="16" t="s">
        <v>28</v>
      </c>
      <c r="C18" s="24" t="n">
        <v>733.95</v>
      </c>
      <c r="D18" s="18" t="n">
        <f aca="false">C18*1.1</f>
        <v>807.345</v>
      </c>
      <c r="E18" s="19" t="n">
        <f aca="false">D18*1.4</f>
        <v>1130.283</v>
      </c>
    </row>
    <row r="19" customFormat="false" ht="12.75" hidden="false" customHeight="true" outlineLevel="0" collapsed="false">
      <c r="A19" s="21" t="s">
        <v>29</v>
      </c>
      <c r="B19" s="16" t="s">
        <v>30</v>
      </c>
      <c r="C19" s="24" t="n">
        <v>551</v>
      </c>
      <c r="D19" s="18" t="n">
        <f aca="false">C19*1.1</f>
        <v>606.1</v>
      </c>
      <c r="E19" s="19" t="n">
        <f aca="false">C19*1.4</f>
        <v>771.4</v>
      </c>
    </row>
    <row r="20" customFormat="false" ht="12.75" hidden="false" customHeight="true" outlineLevel="0" collapsed="false">
      <c r="A20" s="21" t="s">
        <v>29</v>
      </c>
      <c r="B20" s="16" t="s">
        <v>31</v>
      </c>
      <c r="C20" s="17" t="n">
        <v>520</v>
      </c>
      <c r="D20" s="18" t="n">
        <f aca="false">C20*1.1</f>
        <v>572</v>
      </c>
      <c r="E20" s="19" t="n">
        <f aca="false">D20*1.4</f>
        <v>800.8</v>
      </c>
    </row>
    <row r="21" customFormat="false" ht="12.75" hidden="false" customHeight="true" outlineLevel="0" collapsed="false">
      <c r="A21" s="15" t="s">
        <v>32</v>
      </c>
      <c r="B21" s="16" t="s">
        <v>33</v>
      </c>
      <c r="C21" s="17" t="n">
        <v>673.05</v>
      </c>
      <c r="D21" s="18" t="n">
        <f aca="false">C21*1.1</f>
        <v>740.355</v>
      </c>
      <c r="E21" s="19" t="n">
        <f aca="false">D21*1.4</f>
        <v>1036.497</v>
      </c>
    </row>
    <row r="22" customFormat="false" ht="12.75" hidden="false" customHeight="true" outlineLevel="0" collapsed="false">
      <c r="A22" s="15"/>
      <c r="B22" s="16" t="s">
        <v>34</v>
      </c>
      <c r="C22" s="17" t="n">
        <v>645.75</v>
      </c>
      <c r="D22" s="18" t="n">
        <f aca="false">C22*1.1</f>
        <v>710.325</v>
      </c>
      <c r="E22" s="19" t="n">
        <f aca="false">D22*1.4</f>
        <v>994.455</v>
      </c>
    </row>
    <row r="23" customFormat="false" ht="12.75" hidden="false" customHeight="true" outlineLevel="0" collapsed="false">
      <c r="A23" s="15"/>
      <c r="B23" s="16" t="s">
        <v>35</v>
      </c>
      <c r="C23" s="17" t="n">
        <v>763.35</v>
      </c>
      <c r="D23" s="18" t="n">
        <f aca="false">C23*1.1</f>
        <v>839.685</v>
      </c>
      <c r="E23" s="19" t="n">
        <f aca="false">D23*1.4</f>
        <v>1175.559</v>
      </c>
    </row>
    <row r="24" customFormat="false" ht="12.75" hidden="false" customHeight="true" outlineLevel="0" collapsed="false">
      <c r="A24" s="15"/>
      <c r="B24" s="16" t="s">
        <v>36</v>
      </c>
      <c r="C24" s="17" t="n">
        <v>775.95</v>
      </c>
      <c r="D24" s="18" t="n">
        <f aca="false">C24*1.1</f>
        <v>853.545</v>
      </c>
      <c r="E24" s="19" t="n">
        <f aca="false">D24*1.4</f>
        <v>1194.963</v>
      </c>
    </row>
    <row r="25" customFormat="false" ht="12.75" hidden="false" customHeight="true" outlineLevel="0" collapsed="false">
      <c r="A25" s="15" t="s">
        <v>37</v>
      </c>
      <c r="B25" s="16" t="s">
        <v>38</v>
      </c>
      <c r="C25" s="25" t="s">
        <v>21</v>
      </c>
      <c r="D25" s="18" t="s">
        <v>21</v>
      </c>
      <c r="E25" s="19" t="s">
        <v>21</v>
      </c>
    </row>
    <row r="26" customFormat="false" ht="12.75" hidden="false" customHeight="true" outlineLevel="0" collapsed="false">
      <c r="A26" s="26" t="s">
        <v>39</v>
      </c>
      <c r="B26" s="26"/>
      <c r="C26" s="26"/>
      <c r="D26" s="26"/>
      <c r="E26" s="26" t="n">
        <f aca="false">D26*1.4</f>
        <v>0</v>
      </c>
    </row>
    <row r="27" customFormat="false" ht="12.75" hidden="false" customHeight="true" outlineLevel="0" collapsed="false">
      <c r="A27" s="15" t="s">
        <v>40</v>
      </c>
      <c r="B27" s="27" t="s">
        <v>41</v>
      </c>
      <c r="C27" s="28" t="n">
        <v>481.95</v>
      </c>
      <c r="D27" s="18" t="n">
        <f aca="false">C27*1.1</f>
        <v>530.145</v>
      </c>
      <c r="E27" s="19" t="n">
        <f aca="false">D27*1.4</f>
        <v>742.203</v>
      </c>
    </row>
    <row r="28" customFormat="false" ht="12.75" hidden="false" customHeight="true" outlineLevel="0" collapsed="false">
      <c r="A28" s="15"/>
      <c r="B28" s="16" t="s">
        <v>42</v>
      </c>
      <c r="C28" s="28" t="n">
        <v>439.95</v>
      </c>
      <c r="D28" s="18" t="n">
        <f aca="false">C28*1.1</f>
        <v>483.945</v>
      </c>
      <c r="E28" s="19" t="n">
        <f aca="false">D28*1.4</f>
        <v>677.523</v>
      </c>
    </row>
    <row r="29" customFormat="false" ht="12.75" hidden="false" customHeight="true" outlineLevel="0" collapsed="false">
      <c r="A29" s="15"/>
      <c r="B29" s="16" t="s">
        <v>43</v>
      </c>
      <c r="C29" s="28" t="n">
        <v>414.75</v>
      </c>
      <c r="D29" s="18" t="n">
        <f aca="false">C29*1.1</f>
        <v>456.225</v>
      </c>
      <c r="E29" s="19" t="n">
        <f aca="false">D29*1.4</f>
        <v>638.715</v>
      </c>
    </row>
    <row r="30" customFormat="false" ht="12.75" hidden="false" customHeight="true" outlineLevel="0" collapsed="false">
      <c r="A30" s="29" t="s">
        <v>44</v>
      </c>
      <c r="B30" s="16" t="s">
        <v>45</v>
      </c>
      <c r="C30" s="28" t="n">
        <v>481.95</v>
      </c>
      <c r="D30" s="18" t="n">
        <f aca="false">C30*1.1</f>
        <v>530.145</v>
      </c>
      <c r="E30" s="19" t="n">
        <f aca="false">D30*1.4</f>
        <v>742.203</v>
      </c>
    </row>
    <row r="31" customFormat="false" ht="12.75" hidden="false" customHeight="true" outlineLevel="0" collapsed="false">
      <c r="A31" s="29"/>
      <c r="B31" s="16" t="s">
        <v>46</v>
      </c>
      <c r="C31" s="28" t="n">
        <v>435.75</v>
      </c>
      <c r="D31" s="18" t="n">
        <f aca="false">C31*1.1</f>
        <v>479.325</v>
      </c>
      <c r="E31" s="19" t="n">
        <f aca="false">D31*1.4</f>
        <v>671.055</v>
      </c>
    </row>
    <row r="32" customFormat="false" ht="12.75" hidden="false" customHeight="true" outlineLevel="0" collapsed="false">
      <c r="A32" s="29"/>
      <c r="B32" s="16" t="s">
        <v>27</v>
      </c>
      <c r="C32" s="28" t="n">
        <v>408.45</v>
      </c>
      <c r="D32" s="18" t="n">
        <f aca="false">C32*1.1</f>
        <v>449.295</v>
      </c>
      <c r="E32" s="19" t="n">
        <f aca="false">D32*1.4</f>
        <v>629.013</v>
      </c>
    </row>
    <row r="33" customFormat="false" ht="12.75" hidden="false" customHeight="true" outlineLevel="0" collapsed="false">
      <c r="A33" s="29"/>
      <c r="B33" s="16" t="s">
        <v>47</v>
      </c>
      <c r="C33" s="17" t="n">
        <v>481.95</v>
      </c>
      <c r="D33" s="18" t="n">
        <f aca="false">C33*1.1</f>
        <v>530.145</v>
      </c>
      <c r="E33" s="19" t="n">
        <f aca="false">D33*1.4</f>
        <v>742.203</v>
      </c>
    </row>
    <row r="34" customFormat="false" ht="12.75" hidden="false" customHeight="true" outlineLevel="0" collapsed="false">
      <c r="A34" s="15" t="s">
        <v>48</v>
      </c>
      <c r="B34" s="16" t="s">
        <v>25</v>
      </c>
      <c r="C34" s="28" t="n">
        <v>544.95</v>
      </c>
      <c r="D34" s="18" t="n">
        <f aca="false">C34*1.1</f>
        <v>599.445</v>
      </c>
      <c r="E34" s="19" t="n">
        <f aca="false">D34*1.4</f>
        <v>839.223</v>
      </c>
    </row>
    <row r="35" customFormat="false" ht="12.75" hidden="false" customHeight="true" outlineLevel="0" collapsed="false">
      <c r="A35" s="15"/>
      <c r="B35" s="16" t="s">
        <v>26</v>
      </c>
      <c r="C35" s="28" t="n">
        <v>502.95</v>
      </c>
      <c r="D35" s="18" t="n">
        <f aca="false">C35*1.1</f>
        <v>553.245</v>
      </c>
      <c r="E35" s="19" t="n">
        <f aca="false">D35*1.4</f>
        <v>774.543</v>
      </c>
    </row>
    <row r="36" customFormat="false" ht="12.75" hidden="false" customHeight="true" outlineLevel="0" collapsed="false">
      <c r="A36" s="15"/>
      <c r="B36" s="16" t="s">
        <v>49</v>
      </c>
      <c r="C36" s="28" t="n">
        <v>492.45</v>
      </c>
      <c r="D36" s="18" t="n">
        <f aca="false">C36*1.1</f>
        <v>541.695</v>
      </c>
      <c r="E36" s="19" t="n">
        <f aca="false">D36*1.4</f>
        <v>758.373</v>
      </c>
    </row>
    <row r="37" customFormat="false" ht="12.75" hidden="false" customHeight="true" outlineLevel="0" collapsed="false">
      <c r="A37" s="21" t="s">
        <v>50</v>
      </c>
      <c r="B37" s="16" t="s">
        <v>51</v>
      </c>
      <c r="C37" s="17" t="n">
        <v>537.6</v>
      </c>
      <c r="D37" s="18" t="n">
        <f aca="false">C37*1.1</f>
        <v>591.36</v>
      </c>
      <c r="E37" s="19" t="n">
        <f aca="false">D37*1.4</f>
        <v>827.904</v>
      </c>
    </row>
    <row r="38" customFormat="false" ht="12.75" hidden="false" customHeight="true" outlineLevel="0" collapsed="false">
      <c r="A38" s="21" t="s">
        <v>52</v>
      </c>
      <c r="B38" s="16" t="s">
        <v>53</v>
      </c>
      <c r="C38" s="17" t="n">
        <v>775.95</v>
      </c>
      <c r="D38" s="18" t="n">
        <f aca="false">C38*1.1</f>
        <v>853.545</v>
      </c>
      <c r="E38" s="19" t="n">
        <f aca="false">D38*1.4</f>
        <v>1194.963</v>
      </c>
    </row>
    <row r="39" customFormat="false" ht="12.75" hidden="false" customHeight="true" outlineLevel="0" collapsed="false">
      <c r="A39" s="15" t="s">
        <v>54</v>
      </c>
      <c r="B39" s="16" t="s">
        <v>12</v>
      </c>
      <c r="C39" s="28" t="n">
        <v>534.45</v>
      </c>
      <c r="D39" s="18" t="n">
        <f aca="false">C39*1.1</f>
        <v>587.895</v>
      </c>
      <c r="E39" s="19" t="n">
        <f aca="false">D39*1.4</f>
        <v>823.053</v>
      </c>
    </row>
    <row r="40" customFormat="false" ht="12.75" hidden="false" customHeight="true" outlineLevel="0" collapsed="false">
      <c r="A40" s="15"/>
      <c r="B40" s="16" t="s">
        <v>55</v>
      </c>
      <c r="C40" s="28" t="n">
        <v>492.45</v>
      </c>
      <c r="D40" s="18" t="n">
        <f aca="false">C40*1.1</f>
        <v>541.695</v>
      </c>
      <c r="E40" s="19" t="n">
        <f aca="false">D40*1.4</f>
        <v>758.373</v>
      </c>
    </row>
    <row r="41" customFormat="false" ht="12.75" hidden="false" customHeight="true" outlineLevel="0" collapsed="false">
      <c r="A41" s="21" t="s">
        <v>56</v>
      </c>
      <c r="B41" s="16" t="s">
        <v>57</v>
      </c>
      <c r="C41" s="28" t="n">
        <v>561.75</v>
      </c>
      <c r="D41" s="18" t="n">
        <f aca="false">C41*1.1</f>
        <v>617.925</v>
      </c>
      <c r="E41" s="19" t="n">
        <f aca="false">D41*1.4</f>
        <v>865.095</v>
      </c>
    </row>
    <row r="42" customFormat="false" ht="12.75" hidden="false" customHeight="true" outlineLevel="0" collapsed="false">
      <c r="A42" s="21" t="s">
        <v>58</v>
      </c>
      <c r="B42" s="16" t="s">
        <v>59</v>
      </c>
      <c r="C42" s="28" t="n">
        <v>467.25</v>
      </c>
      <c r="D42" s="18" t="n">
        <f aca="false">C42*1.1</f>
        <v>513.975</v>
      </c>
      <c r="E42" s="19" t="n">
        <f aca="false">D42*1.4</f>
        <v>719.565</v>
      </c>
    </row>
    <row r="43" customFormat="false" ht="12.75" hidden="false" customHeight="true" outlineLevel="0" collapsed="false">
      <c r="A43" s="21" t="s">
        <v>60</v>
      </c>
      <c r="B43" s="16" t="s">
        <v>61</v>
      </c>
      <c r="C43" s="28" t="n">
        <v>523.95</v>
      </c>
      <c r="D43" s="18" t="n">
        <f aca="false">C43*1.1</f>
        <v>576.345</v>
      </c>
      <c r="E43" s="19" t="n">
        <f aca="false">D43*1.4</f>
        <v>806.883</v>
      </c>
    </row>
    <row r="44" customFormat="false" ht="12.75" hidden="false" customHeight="true" outlineLevel="0" collapsed="false">
      <c r="A44" s="21" t="s">
        <v>62</v>
      </c>
      <c r="B44" s="16" t="s">
        <v>59</v>
      </c>
      <c r="C44" s="28" t="n">
        <v>513.45</v>
      </c>
      <c r="D44" s="18" t="n">
        <f aca="false">C44*1.1</f>
        <v>564.795</v>
      </c>
      <c r="E44" s="19" t="n">
        <f aca="false">D44*1.4</f>
        <v>790.713</v>
      </c>
    </row>
    <row r="45" customFormat="false" ht="12.75" hidden="false" customHeight="true" outlineLevel="0" collapsed="false">
      <c r="A45" s="15" t="s">
        <v>63</v>
      </c>
      <c r="B45" s="16" t="s">
        <v>17</v>
      </c>
      <c r="C45" s="28" t="n">
        <v>586.95</v>
      </c>
      <c r="D45" s="18" t="n">
        <f aca="false">C45*1.1</f>
        <v>645.645</v>
      </c>
      <c r="E45" s="19" t="n">
        <f aca="false">D45*1.4</f>
        <v>903.903</v>
      </c>
    </row>
    <row r="46" customFormat="false" ht="12.75" hidden="false" customHeight="true" outlineLevel="0" collapsed="false">
      <c r="A46" s="15"/>
      <c r="B46" s="16" t="s">
        <v>64</v>
      </c>
      <c r="C46" s="28" t="n">
        <v>586.95</v>
      </c>
      <c r="D46" s="18" t="n">
        <f aca="false">C46*1.1</f>
        <v>645.645</v>
      </c>
      <c r="E46" s="19" t="n">
        <f aca="false">D46*1.4</f>
        <v>903.903</v>
      </c>
    </row>
    <row r="47" customFormat="false" ht="12.75" hidden="false" customHeight="true" outlineLevel="0" collapsed="false">
      <c r="A47" s="15" t="s">
        <v>65</v>
      </c>
      <c r="B47" s="16" t="s">
        <v>66</v>
      </c>
      <c r="C47" s="28" t="n">
        <v>887.25</v>
      </c>
      <c r="D47" s="18" t="n">
        <f aca="false">C47*1.1</f>
        <v>975.975</v>
      </c>
      <c r="E47" s="19" t="n">
        <f aca="false">D47*1.4</f>
        <v>1366.365</v>
      </c>
    </row>
    <row r="48" customFormat="false" ht="12.75" hidden="false" customHeight="true" outlineLevel="0" collapsed="false">
      <c r="A48" s="15"/>
      <c r="B48" s="16" t="s">
        <v>67</v>
      </c>
      <c r="C48" s="28" t="n">
        <v>691.95</v>
      </c>
      <c r="D48" s="18" t="n">
        <f aca="false">C48*1.1</f>
        <v>761.145</v>
      </c>
      <c r="E48" s="19" t="n">
        <f aca="false">D48*1.4</f>
        <v>1065.603</v>
      </c>
    </row>
    <row r="49" customFormat="false" ht="12.75" hidden="false" customHeight="true" outlineLevel="0" collapsed="false">
      <c r="A49" s="15"/>
      <c r="B49" s="16" t="s">
        <v>68</v>
      </c>
      <c r="C49" s="28" t="n">
        <v>628.95</v>
      </c>
      <c r="D49" s="18" t="n">
        <f aca="false">C49*1.1</f>
        <v>691.845</v>
      </c>
      <c r="E49" s="19" t="n">
        <f aca="false">D49*1.4</f>
        <v>968.583</v>
      </c>
    </row>
    <row r="50" customFormat="false" ht="12.75" hidden="false" customHeight="true" outlineLevel="0" collapsed="false">
      <c r="A50" s="21" t="s">
        <v>69</v>
      </c>
      <c r="B50" s="16" t="s">
        <v>70</v>
      </c>
      <c r="C50" s="28" t="n">
        <v>607.95</v>
      </c>
      <c r="D50" s="18" t="n">
        <f aca="false">C50*1.1</f>
        <v>668.745</v>
      </c>
      <c r="E50" s="19" t="n">
        <f aca="false">D50*1.4</f>
        <v>936.243</v>
      </c>
    </row>
    <row r="51" customFormat="false" ht="12.75" hidden="false" customHeight="true" outlineLevel="0" collapsed="false">
      <c r="A51" s="15" t="s">
        <v>71</v>
      </c>
      <c r="B51" s="16" t="s">
        <v>72</v>
      </c>
      <c r="C51" s="17" t="n">
        <v>576.45</v>
      </c>
      <c r="D51" s="18" t="n">
        <f aca="false">C51*1.1</f>
        <v>634.095</v>
      </c>
      <c r="E51" s="19" t="n">
        <f aca="false">D51*1.4</f>
        <v>887.733</v>
      </c>
    </row>
    <row r="52" customFormat="false" ht="12.75" hidden="false" customHeight="true" outlineLevel="0" collapsed="false">
      <c r="A52" s="15"/>
      <c r="B52" s="16" t="s">
        <v>73</v>
      </c>
      <c r="C52" s="17" t="n">
        <v>586.95</v>
      </c>
      <c r="D52" s="18" t="n">
        <f aca="false">C52*1.1</f>
        <v>645.645</v>
      </c>
      <c r="E52" s="19" t="n">
        <f aca="false">D52*1.4</f>
        <v>903.903</v>
      </c>
    </row>
    <row r="53" customFormat="false" ht="12.75" hidden="false" customHeight="true" outlineLevel="0" collapsed="false">
      <c r="A53" s="15" t="s">
        <v>74</v>
      </c>
      <c r="B53" s="30" t="s">
        <v>75</v>
      </c>
      <c r="C53" s="28" t="n">
        <v>523.95</v>
      </c>
      <c r="D53" s="18" t="n">
        <f aca="false">C53*1.1</f>
        <v>576.345</v>
      </c>
      <c r="E53" s="19" t="n">
        <f aca="false">D53*1.4</f>
        <v>806.883</v>
      </c>
    </row>
    <row r="54" customFormat="false" ht="12.75" hidden="false" customHeight="true" outlineLevel="0" collapsed="false">
      <c r="A54" s="31" t="s">
        <v>76</v>
      </c>
      <c r="B54" s="31"/>
      <c r="C54" s="31"/>
      <c r="D54" s="31"/>
      <c r="E54" s="31" t="n">
        <f aca="false">D54*1.4</f>
        <v>0</v>
      </c>
    </row>
    <row r="55" customFormat="false" ht="12.75" hidden="false" customHeight="true" outlineLevel="0" collapsed="false">
      <c r="A55" s="15" t="s">
        <v>77</v>
      </c>
      <c r="B55" s="16" t="s">
        <v>78</v>
      </c>
      <c r="C55" s="28" t="n">
        <v>565.95</v>
      </c>
      <c r="D55" s="18" t="n">
        <f aca="false">C55*1.1</f>
        <v>622.545</v>
      </c>
      <c r="E55" s="19" t="n">
        <f aca="false">D55*1.4</f>
        <v>871.563</v>
      </c>
    </row>
    <row r="56" customFormat="false" ht="12.75" hidden="false" customHeight="true" outlineLevel="0" collapsed="false">
      <c r="A56" s="21" t="s">
        <v>79</v>
      </c>
      <c r="B56" s="16" t="s">
        <v>80</v>
      </c>
      <c r="C56" s="28" t="n">
        <v>571.2</v>
      </c>
      <c r="D56" s="18" t="n">
        <f aca="false">C56*1.1</f>
        <v>628.32</v>
      </c>
      <c r="E56" s="19" t="n">
        <f aca="false">D56*1.4</f>
        <v>879.648</v>
      </c>
    </row>
    <row r="57" customFormat="false" ht="12.75" hidden="false" customHeight="true" outlineLevel="0" collapsed="false">
      <c r="A57" s="21" t="s">
        <v>81</v>
      </c>
      <c r="B57" s="16" t="s">
        <v>82</v>
      </c>
      <c r="C57" s="17" t="n">
        <v>574.35</v>
      </c>
      <c r="D57" s="18" t="n">
        <f aca="false">C57*1.1</f>
        <v>631.785</v>
      </c>
      <c r="E57" s="19" t="n">
        <f aca="false">D57*1.4</f>
        <v>884.499</v>
      </c>
    </row>
    <row r="58" customFormat="false" ht="12.75" hidden="false" customHeight="true" outlineLevel="0" collapsed="false">
      <c r="A58" s="21" t="s">
        <v>83</v>
      </c>
      <c r="B58" s="16" t="s">
        <v>80</v>
      </c>
      <c r="C58" s="17" t="n">
        <v>595.35</v>
      </c>
      <c r="D58" s="18" t="n">
        <f aca="false">C58*1.1</f>
        <v>654.885</v>
      </c>
      <c r="E58" s="19" t="n">
        <f aca="false">D58*1.4</f>
        <v>916.839</v>
      </c>
    </row>
    <row r="59" customFormat="false" ht="12.75" hidden="false" customHeight="true" outlineLevel="0" collapsed="false">
      <c r="A59" s="21" t="s">
        <v>84</v>
      </c>
      <c r="B59" s="16" t="s">
        <v>80</v>
      </c>
      <c r="C59" s="17" t="n">
        <v>595.35</v>
      </c>
      <c r="D59" s="18" t="n">
        <f aca="false">C59*1.1</f>
        <v>654.885</v>
      </c>
      <c r="E59" s="19" t="n">
        <f aca="false">D59*1.4</f>
        <v>916.839</v>
      </c>
    </row>
    <row r="60" customFormat="false" ht="12.75" hidden="false" customHeight="true" outlineLevel="0" collapsed="false">
      <c r="A60" s="21" t="s">
        <v>85</v>
      </c>
      <c r="B60" s="16" t="s">
        <v>86</v>
      </c>
      <c r="C60" s="17" t="n">
        <v>786.45</v>
      </c>
      <c r="D60" s="18" t="n">
        <f aca="false">C60*1.1</f>
        <v>865.095</v>
      </c>
      <c r="E60" s="19" t="n">
        <f aca="false">D60*1.4</f>
        <v>1211.133</v>
      </c>
    </row>
    <row r="61" customFormat="false" ht="12.75" hidden="false" customHeight="true" outlineLevel="0" collapsed="false">
      <c r="A61" s="21" t="s">
        <v>87</v>
      </c>
      <c r="B61" s="16" t="s">
        <v>88</v>
      </c>
      <c r="C61" s="28" t="n">
        <v>660.45</v>
      </c>
      <c r="D61" s="18" t="n">
        <f aca="false">C61*1.1</f>
        <v>726.495</v>
      </c>
      <c r="E61" s="19" t="n">
        <f aca="false">D61*1.4</f>
        <v>1017.093</v>
      </c>
    </row>
    <row r="62" customFormat="false" ht="12.75" hidden="false" customHeight="true" outlineLevel="0" collapsed="false">
      <c r="A62" s="32" t="s">
        <v>89</v>
      </c>
      <c r="B62" s="16" t="s">
        <v>90</v>
      </c>
      <c r="C62" s="17" t="n">
        <v>435.75</v>
      </c>
      <c r="D62" s="18" t="n">
        <f aca="false">C62*1.1</f>
        <v>479.325</v>
      </c>
      <c r="E62" s="19" t="n">
        <f aca="false">D62*1.4</f>
        <v>671.055</v>
      </c>
    </row>
    <row r="63" customFormat="false" ht="12.75" hidden="false" customHeight="true" outlineLevel="0" collapsed="false">
      <c r="A63" s="32"/>
      <c r="B63" s="16" t="s">
        <v>91</v>
      </c>
      <c r="C63" s="17" t="n">
        <v>429.45</v>
      </c>
      <c r="D63" s="18" t="n">
        <f aca="false">C63*1.1</f>
        <v>472.395</v>
      </c>
      <c r="E63" s="19" t="n">
        <f aca="false">D63*1.4</f>
        <v>661.353</v>
      </c>
    </row>
    <row r="64" customFormat="false" ht="12.75" hidden="false" customHeight="true" outlineLevel="0" collapsed="false">
      <c r="A64" s="32"/>
      <c r="B64" s="16" t="s">
        <v>92</v>
      </c>
      <c r="C64" s="17" t="n">
        <v>439.95</v>
      </c>
      <c r="D64" s="18" t="n">
        <f aca="false">C64*1.1</f>
        <v>483.945</v>
      </c>
      <c r="E64" s="19" t="n">
        <f aca="false">D64*1.4</f>
        <v>677.523</v>
      </c>
    </row>
    <row r="65" customFormat="false" ht="12.75" hidden="false" customHeight="true" outlineLevel="0" collapsed="false">
      <c r="A65" s="32"/>
      <c r="B65" s="33" t="s">
        <v>93</v>
      </c>
      <c r="C65" s="34" t="n">
        <v>513.45</v>
      </c>
      <c r="D65" s="18" t="n">
        <f aca="false">C65*1.1</f>
        <v>564.795</v>
      </c>
      <c r="E65" s="19" t="n">
        <f aca="false">D65*1.4</f>
        <v>790.713</v>
      </c>
    </row>
    <row r="66" s="3" customFormat="true" ht="26.25" hidden="false" customHeight="true" outlineLevel="0" collapsed="false">
      <c r="A66" s="35"/>
      <c r="B66" s="36"/>
      <c r="C66" s="37"/>
      <c r="D66" s="38"/>
      <c r="E66" s="39"/>
      <c r="G66" s="4"/>
      <c r="L66" s="5"/>
      <c r="M66" s="6"/>
    </row>
    <row r="67" customFormat="false" ht="17.25" hidden="false" customHeight="true" outlineLevel="0" collapsed="false">
      <c r="A67" s="35"/>
      <c r="B67" s="40"/>
      <c r="C67" s="41"/>
      <c r="D67" s="38"/>
      <c r="E67" s="39"/>
    </row>
    <row r="68" customFormat="false" ht="15" hidden="false" customHeight="true" outlineLevel="0" collapsed="false">
      <c r="A68" s="42"/>
      <c r="B68" s="40"/>
      <c r="C68" s="42"/>
      <c r="D68" s="43"/>
      <c r="E68" s="39"/>
    </row>
    <row r="69" customFormat="false" ht="14.25" hidden="false" customHeight="true" outlineLevel="0" collapsed="false">
      <c r="A69" s="44" t="s">
        <v>4</v>
      </c>
      <c r="B69" s="45" t="s">
        <v>5</v>
      </c>
      <c r="C69" s="10" t="s">
        <v>6</v>
      </c>
      <c r="D69" s="10"/>
      <c r="E69" s="10" t="n">
        <f aca="false">D69*1.4</f>
        <v>0</v>
      </c>
    </row>
    <row r="70" customFormat="false" ht="14.25" hidden="false" customHeight="true" outlineLevel="0" collapsed="false">
      <c r="A70" s="44"/>
      <c r="B70" s="45"/>
      <c r="C70" s="46" t="s">
        <v>7</v>
      </c>
      <c r="D70" s="47" t="s">
        <v>8</v>
      </c>
      <c r="E70" s="47" t="s">
        <v>9</v>
      </c>
    </row>
    <row r="71" customFormat="false" ht="12.75" hidden="false" customHeight="true" outlineLevel="0" collapsed="false">
      <c r="A71" s="48" t="s">
        <v>94</v>
      </c>
      <c r="B71" s="48"/>
      <c r="C71" s="48"/>
      <c r="D71" s="48"/>
      <c r="E71" s="48" t="n">
        <f aca="false">D71*1.4</f>
        <v>0</v>
      </c>
    </row>
    <row r="72" customFormat="false" ht="12.75" hidden="false" customHeight="true" outlineLevel="0" collapsed="false">
      <c r="A72" s="49" t="s">
        <v>95</v>
      </c>
      <c r="B72" s="50" t="s">
        <v>96</v>
      </c>
      <c r="C72" s="51" t="n">
        <v>239.4</v>
      </c>
      <c r="D72" s="52" t="n">
        <f aca="false">C72*1.1</f>
        <v>263.34</v>
      </c>
      <c r="E72" s="19" t="n">
        <f aca="false">D72*1.4</f>
        <v>368.676</v>
      </c>
      <c r="F72" s="53"/>
    </row>
    <row r="73" customFormat="false" ht="12.75" hidden="false" customHeight="true" outlineLevel="0" collapsed="false">
      <c r="A73" s="49"/>
      <c r="B73" s="27" t="s">
        <v>97</v>
      </c>
      <c r="C73" s="17" t="n">
        <v>236.25</v>
      </c>
      <c r="D73" s="52" t="n">
        <f aca="false">C73*1.1</f>
        <v>259.875</v>
      </c>
      <c r="E73" s="19" t="n">
        <f aca="false">D73*1.4</f>
        <v>363.825</v>
      </c>
      <c r="F73" s="53"/>
    </row>
    <row r="74" customFormat="false" ht="12.75" hidden="false" customHeight="true" outlineLevel="0" collapsed="false">
      <c r="A74" s="54" t="s">
        <v>98</v>
      </c>
      <c r="B74" s="27" t="s">
        <v>96</v>
      </c>
      <c r="C74" s="17" t="n">
        <v>267.75</v>
      </c>
      <c r="D74" s="52" t="n">
        <f aca="false">C74*1.1</f>
        <v>294.525</v>
      </c>
      <c r="E74" s="19" t="n">
        <f aca="false">D74*1.4</f>
        <v>412.335</v>
      </c>
      <c r="F74" s="53"/>
    </row>
    <row r="75" customFormat="false" ht="12.75" hidden="false" customHeight="true" outlineLevel="0" collapsed="false">
      <c r="A75" s="54"/>
      <c r="B75" s="27" t="s">
        <v>97</v>
      </c>
      <c r="C75" s="17" t="n">
        <v>262.5</v>
      </c>
      <c r="D75" s="52" t="n">
        <f aca="false">C75*1.1</f>
        <v>288.75</v>
      </c>
      <c r="E75" s="19" t="n">
        <f aca="false">D75*1.4</f>
        <v>404.25</v>
      </c>
      <c r="F75" s="53"/>
    </row>
    <row r="76" customFormat="false" ht="12.75" hidden="false" customHeight="true" outlineLevel="0" collapsed="false">
      <c r="A76" s="54" t="s">
        <v>99</v>
      </c>
      <c r="B76" s="27" t="s">
        <v>96</v>
      </c>
      <c r="C76" s="17" t="n">
        <v>270.9</v>
      </c>
      <c r="D76" s="52" t="n">
        <f aca="false">C76*1.1</f>
        <v>297.99</v>
      </c>
      <c r="E76" s="19" t="n">
        <f aca="false">D76*1.4</f>
        <v>417.186</v>
      </c>
      <c r="F76" s="53"/>
    </row>
    <row r="77" customFormat="false" ht="12.75" hidden="false" customHeight="true" outlineLevel="0" collapsed="false">
      <c r="A77" s="54"/>
      <c r="B77" s="27" t="s">
        <v>97</v>
      </c>
      <c r="C77" s="17" t="n">
        <v>265.65</v>
      </c>
      <c r="D77" s="52" t="n">
        <f aca="false">C77*1.1</f>
        <v>292.215</v>
      </c>
      <c r="E77" s="19" t="n">
        <f aca="false">D77*1.4</f>
        <v>409.101</v>
      </c>
      <c r="F77" s="53"/>
    </row>
    <row r="78" customFormat="false" ht="12.75" hidden="false" customHeight="true" outlineLevel="0" collapsed="false">
      <c r="A78" s="54" t="s">
        <v>100</v>
      </c>
      <c r="B78" s="27" t="s">
        <v>101</v>
      </c>
      <c r="C78" s="17" t="n">
        <v>369.6</v>
      </c>
      <c r="D78" s="52" t="n">
        <f aca="false">C78*1.1</f>
        <v>406.56</v>
      </c>
      <c r="E78" s="19" t="n">
        <f aca="false">D78*1.4</f>
        <v>569.184</v>
      </c>
      <c r="F78" s="53"/>
    </row>
    <row r="79" customFormat="false" ht="12.75" hidden="false" customHeight="true" outlineLevel="0" collapsed="false">
      <c r="A79" s="55" t="s">
        <v>102</v>
      </c>
      <c r="B79" s="27" t="s">
        <v>96</v>
      </c>
      <c r="C79" s="17" t="n">
        <v>248.85</v>
      </c>
      <c r="D79" s="52" t="n">
        <f aca="false">C79*1.1</f>
        <v>273.735</v>
      </c>
      <c r="E79" s="19" t="n">
        <f aca="false">D79*1.4</f>
        <v>383.229</v>
      </c>
      <c r="F79" s="53"/>
    </row>
    <row r="80" customFormat="false" ht="12.75" hidden="false" customHeight="true" outlineLevel="0" collapsed="false">
      <c r="A80" s="55"/>
      <c r="B80" s="56" t="s">
        <v>97</v>
      </c>
      <c r="C80" s="57" t="n">
        <v>244.65</v>
      </c>
      <c r="D80" s="52" t="n">
        <f aca="false">C80*1.1</f>
        <v>269.115</v>
      </c>
      <c r="E80" s="19" t="n">
        <f aca="false">D80*1.4</f>
        <v>376.761</v>
      </c>
      <c r="F80" s="53"/>
    </row>
    <row r="81" customFormat="false" ht="12.75" hidden="false" customHeight="true" outlineLevel="0" collapsed="false">
      <c r="A81" s="48" t="s">
        <v>103</v>
      </c>
      <c r="B81" s="48"/>
      <c r="C81" s="48"/>
      <c r="D81" s="48" t="n">
        <f aca="false">C81*1.1</f>
        <v>0</v>
      </c>
      <c r="E81" s="48" t="n">
        <f aca="false">D81*1.4</f>
        <v>0</v>
      </c>
      <c r="F81" s="53"/>
    </row>
    <row r="82" customFormat="false" ht="12.75" hidden="false" customHeight="true" outlineLevel="0" collapsed="false">
      <c r="A82" s="58" t="s">
        <v>104</v>
      </c>
      <c r="B82" s="59" t="s">
        <v>105</v>
      </c>
      <c r="C82" s="60" t="n">
        <v>257.25</v>
      </c>
      <c r="D82" s="52" t="n">
        <f aca="false">C82*1.1</f>
        <v>282.975</v>
      </c>
      <c r="E82" s="19" t="n">
        <f aca="false">D82*1.4</f>
        <v>396.165</v>
      </c>
      <c r="F82" s="53"/>
    </row>
    <row r="83" customFormat="false" ht="12.75" hidden="false" customHeight="true" outlineLevel="0" collapsed="false">
      <c r="A83" s="58"/>
      <c r="B83" s="16" t="s">
        <v>106</v>
      </c>
      <c r="C83" s="61" t="n">
        <v>249.9</v>
      </c>
      <c r="D83" s="52" t="n">
        <f aca="false">C83*1.1</f>
        <v>274.89</v>
      </c>
      <c r="E83" s="19" t="n">
        <f aca="false">D83*1.4</f>
        <v>384.846</v>
      </c>
      <c r="F83" s="53"/>
    </row>
    <row r="84" customFormat="false" ht="12.75" hidden="false" customHeight="true" outlineLevel="0" collapsed="false">
      <c r="A84" s="58"/>
      <c r="B84" s="16" t="s">
        <v>107</v>
      </c>
      <c r="C84" s="62" t="n">
        <v>280.35</v>
      </c>
      <c r="D84" s="52" t="n">
        <f aca="false">C84*1.1</f>
        <v>308.385</v>
      </c>
      <c r="E84" s="19" t="n">
        <f aca="false">D84*1.4</f>
        <v>431.739</v>
      </c>
      <c r="F84" s="53"/>
    </row>
    <row r="85" customFormat="false" ht="12.75" hidden="false" customHeight="true" outlineLevel="0" collapsed="false">
      <c r="A85" s="15" t="s">
        <v>98</v>
      </c>
      <c r="B85" s="16" t="s">
        <v>105</v>
      </c>
      <c r="C85" s="61" t="n">
        <v>278.25</v>
      </c>
      <c r="D85" s="52" t="n">
        <f aca="false">C85*1.1</f>
        <v>306.075</v>
      </c>
      <c r="E85" s="19" t="n">
        <f aca="false">D85*1.4</f>
        <v>428.505</v>
      </c>
      <c r="F85" s="53"/>
    </row>
    <row r="86" customFormat="false" ht="12.75" hidden="false" customHeight="true" outlineLevel="0" collapsed="false">
      <c r="A86" s="15"/>
      <c r="B86" s="16" t="s">
        <v>106</v>
      </c>
      <c r="C86" s="61" t="n">
        <v>265.65</v>
      </c>
      <c r="D86" s="52" t="n">
        <f aca="false">C86*1.1</f>
        <v>292.215</v>
      </c>
      <c r="E86" s="19" t="n">
        <f aca="false">D86*1.4</f>
        <v>409.101</v>
      </c>
      <c r="F86" s="53"/>
    </row>
    <row r="87" customFormat="false" ht="12.75" hidden="false" customHeight="true" outlineLevel="0" collapsed="false">
      <c r="A87" s="15"/>
      <c r="B87" s="16" t="s">
        <v>107</v>
      </c>
      <c r="C87" s="61" t="n">
        <v>304.5</v>
      </c>
      <c r="D87" s="52" t="n">
        <f aca="false">C87*1.1</f>
        <v>334.95</v>
      </c>
      <c r="E87" s="19" t="n">
        <f aca="false">D87*1.4</f>
        <v>468.93</v>
      </c>
      <c r="F87" s="53"/>
    </row>
    <row r="88" customFormat="false" ht="12.75" hidden="false" customHeight="true" outlineLevel="0" collapsed="false">
      <c r="A88" s="15" t="s">
        <v>99</v>
      </c>
      <c r="B88" s="16" t="s">
        <v>105</v>
      </c>
      <c r="C88" s="61" t="n">
        <v>282.45</v>
      </c>
      <c r="D88" s="52" t="n">
        <f aca="false">C88*1.1</f>
        <v>310.695</v>
      </c>
      <c r="E88" s="19" t="n">
        <f aca="false">D88*1.4</f>
        <v>434.973</v>
      </c>
      <c r="F88" s="53"/>
    </row>
    <row r="89" customFormat="false" ht="12.75" hidden="false" customHeight="true" outlineLevel="0" collapsed="false">
      <c r="A89" s="15"/>
      <c r="B89" s="16" t="s">
        <v>106</v>
      </c>
      <c r="C89" s="61" t="n">
        <v>268.8</v>
      </c>
      <c r="D89" s="52" t="n">
        <f aca="false">C89*1.1</f>
        <v>295.68</v>
      </c>
      <c r="E89" s="19" t="n">
        <f aca="false">D89*1.4</f>
        <v>413.952</v>
      </c>
      <c r="F89" s="53"/>
    </row>
    <row r="90" customFormat="false" ht="12.75" hidden="false" customHeight="true" outlineLevel="0" collapsed="false">
      <c r="A90" s="15"/>
      <c r="B90" s="16" t="s">
        <v>107</v>
      </c>
      <c r="C90" s="61" t="n">
        <v>307.65</v>
      </c>
      <c r="D90" s="52" t="n">
        <f aca="false">C90*1.1</f>
        <v>338.415</v>
      </c>
      <c r="E90" s="19" t="n">
        <f aca="false">D90*1.4</f>
        <v>473.781</v>
      </c>
      <c r="F90" s="53"/>
    </row>
    <row r="91" customFormat="false" ht="12.75" hidden="false" customHeight="true" outlineLevel="0" collapsed="false">
      <c r="A91" s="15" t="s">
        <v>108</v>
      </c>
      <c r="B91" s="16" t="s">
        <v>109</v>
      </c>
      <c r="C91" s="61" t="n">
        <v>281.4</v>
      </c>
      <c r="D91" s="52" t="n">
        <f aca="false">C91*1.1</f>
        <v>309.54</v>
      </c>
      <c r="E91" s="19" t="n">
        <f aca="false">D91*1.4</f>
        <v>433.356</v>
      </c>
      <c r="F91" s="53"/>
    </row>
    <row r="92" customFormat="false" ht="12.75" hidden="false" customHeight="true" outlineLevel="0" collapsed="false">
      <c r="A92" s="15"/>
      <c r="B92" s="16" t="s">
        <v>110</v>
      </c>
      <c r="C92" s="61" t="n">
        <v>292.95</v>
      </c>
      <c r="D92" s="52" t="n">
        <f aca="false">C92*1.1</f>
        <v>322.245</v>
      </c>
      <c r="E92" s="19" t="n">
        <f aca="false">D92*1.4</f>
        <v>451.143</v>
      </c>
      <c r="F92" s="53"/>
    </row>
    <row r="93" customFormat="false" ht="12.75" hidden="false" customHeight="true" outlineLevel="0" collapsed="false">
      <c r="A93" s="15" t="s">
        <v>100</v>
      </c>
      <c r="B93" s="16" t="s">
        <v>105</v>
      </c>
      <c r="C93" s="61" t="n">
        <v>405.3</v>
      </c>
      <c r="D93" s="52" t="n">
        <f aca="false">C93*1.1</f>
        <v>445.83</v>
      </c>
      <c r="E93" s="19" t="n">
        <f aca="false">D93*1.4</f>
        <v>624.162</v>
      </c>
      <c r="F93" s="53"/>
    </row>
    <row r="94" customFormat="false" ht="12.75" hidden="false" customHeight="true" outlineLevel="0" collapsed="false">
      <c r="A94" s="15"/>
      <c r="B94" s="16" t="s">
        <v>106</v>
      </c>
      <c r="C94" s="61" t="n">
        <v>371.7</v>
      </c>
      <c r="D94" s="52" t="n">
        <f aca="false">C94*1.1</f>
        <v>408.87</v>
      </c>
      <c r="E94" s="19" t="n">
        <f aca="false">D94*1.4</f>
        <v>572.418</v>
      </c>
      <c r="F94" s="53"/>
    </row>
    <row r="95" customFormat="false" ht="12.75" hidden="false" customHeight="true" outlineLevel="0" collapsed="false">
      <c r="A95" s="15"/>
      <c r="B95" s="16" t="s">
        <v>107</v>
      </c>
      <c r="C95" s="61" t="n">
        <v>414.75</v>
      </c>
      <c r="D95" s="52" t="n">
        <f aca="false">C95*1.1</f>
        <v>456.225</v>
      </c>
      <c r="E95" s="19" t="n">
        <f aca="false">D95*1.4</f>
        <v>638.715</v>
      </c>
      <c r="F95" s="53"/>
    </row>
    <row r="96" customFormat="false" ht="12.75" hidden="false" customHeight="true" outlineLevel="0" collapsed="false">
      <c r="A96" s="15" t="s">
        <v>111</v>
      </c>
      <c r="B96" s="16" t="s">
        <v>112</v>
      </c>
      <c r="C96" s="61" t="n">
        <v>317.205</v>
      </c>
      <c r="D96" s="52" t="n">
        <f aca="false">C96*1.1</f>
        <v>348.9255</v>
      </c>
      <c r="E96" s="19" t="n">
        <f aca="false">D96*1.4</f>
        <v>488.4957</v>
      </c>
      <c r="F96" s="53"/>
    </row>
    <row r="97" customFormat="false" ht="12.75" hidden="false" customHeight="true" outlineLevel="0" collapsed="false">
      <c r="A97" s="15"/>
      <c r="B97" s="16" t="s">
        <v>113</v>
      </c>
      <c r="C97" s="61" t="n">
        <v>331.674</v>
      </c>
      <c r="D97" s="52" t="n">
        <f aca="false">C97*1.1</f>
        <v>364.8414</v>
      </c>
      <c r="E97" s="19" t="n">
        <f aca="false">D97*1.4</f>
        <v>510.77796</v>
      </c>
      <c r="F97" s="53"/>
    </row>
    <row r="98" customFormat="false" ht="12.75" hidden="false" customHeight="true" outlineLevel="0" collapsed="false">
      <c r="A98" s="15" t="s">
        <v>114</v>
      </c>
      <c r="B98" s="16" t="s">
        <v>105</v>
      </c>
      <c r="C98" s="61" t="n">
        <v>430.5</v>
      </c>
      <c r="D98" s="52" t="n">
        <f aca="false">C98*1.1</f>
        <v>473.55</v>
      </c>
      <c r="E98" s="19" t="n">
        <f aca="false">D98*1.4</f>
        <v>662.97</v>
      </c>
      <c r="F98" s="53"/>
    </row>
    <row r="99" customFormat="false" ht="12.75" hidden="false" customHeight="true" outlineLevel="0" collapsed="false">
      <c r="A99" s="15"/>
      <c r="B99" s="16" t="s">
        <v>106</v>
      </c>
      <c r="C99" s="61" t="n">
        <v>388.5</v>
      </c>
      <c r="D99" s="52" t="n">
        <f aca="false">C99*1.1</f>
        <v>427.35</v>
      </c>
      <c r="E99" s="19" t="n">
        <f aca="false">D99*1.4</f>
        <v>598.29</v>
      </c>
      <c r="F99" s="53"/>
    </row>
    <row r="100" customFormat="false" ht="12.75" hidden="false" customHeight="true" outlineLevel="0" collapsed="false">
      <c r="A100" s="15"/>
      <c r="B100" s="16" t="s">
        <v>107</v>
      </c>
      <c r="C100" s="61" t="n">
        <v>428.4</v>
      </c>
      <c r="D100" s="52" t="n">
        <f aca="false">C100*1.1</f>
        <v>471.24</v>
      </c>
      <c r="E100" s="19" t="n">
        <f aca="false">D100*1.4</f>
        <v>659.736</v>
      </c>
      <c r="F100" s="53"/>
    </row>
    <row r="101" customFormat="false" ht="12.75" hidden="false" customHeight="true" outlineLevel="0" collapsed="false">
      <c r="A101" s="15" t="s">
        <v>115</v>
      </c>
      <c r="B101" s="16" t="s">
        <v>105</v>
      </c>
      <c r="C101" s="61" t="n">
        <v>267.75</v>
      </c>
      <c r="D101" s="52" t="n">
        <f aca="false">C101*1.1</f>
        <v>294.525</v>
      </c>
      <c r="E101" s="19" t="n">
        <f aca="false">D101*1.4</f>
        <v>412.335</v>
      </c>
      <c r="F101" s="53"/>
    </row>
    <row r="102" customFormat="false" ht="12.75" hidden="false" customHeight="true" outlineLevel="0" collapsed="false">
      <c r="A102" s="15"/>
      <c r="B102" s="16" t="s">
        <v>106</v>
      </c>
      <c r="C102" s="61" t="n">
        <v>257.25</v>
      </c>
      <c r="D102" s="52" t="n">
        <f aca="false">C102*1.1</f>
        <v>282.975</v>
      </c>
      <c r="E102" s="19" t="n">
        <f aca="false">D102*1.4</f>
        <v>396.165</v>
      </c>
      <c r="F102" s="53"/>
    </row>
    <row r="103" customFormat="false" ht="12.75" hidden="false" customHeight="true" outlineLevel="0" collapsed="false">
      <c r="A103" s="15"/>
      <c r="B103" s="16" t="s">
        <v>107</v>
      </c>
      <c r="C103" s="61" t="n">
        <v>292.95</v>
      </c>
      <c r="D103" s="52" t="n">
        <f aca="false">C103*1.1</f>
        <v>322.245</v>
      </c>
      <c r="E103" s="19" t="n">
        <f aca="false">D103*1.4</f>
        <v>451.143</v>
      </c>
      <c r="F103" s="53"/>
    </row>
    <row r="104" customFormat="false" ht="12.75" hidden="false" customHeight="true" outlineLevel="0" collapsed="false">
      <c r="A104" s="15" t="s">
        <v>116</v>
      </c>
      <c r="B104" s="16" t="s">
        <v>105</v>
      </c>
      <c r="C104" s="61" t="n">
        <v>252</v>
      </c>
      <c r="D104" s="52" t="n">
        <f aca="false">C104*1.1</f>
        <v>277.2</v>
      </c>
      <c r="E104" s="19" t="n">
        <f aca="false">D104*1.4</f>
        <v>388.08</v>
      </c>
      <c r="F104" s="53"/>
    </row>
    <row r="105" customFormat="false" ht="12.75" hidden="false" customHeight="true" outlineLevel="0" collapsed="false">
      <c r="A105" s="15"/>
      <c r="B105" s="16" t="s">
        <v>106</v>
      </c>
      <c r="C105" s="61" t="n">
        <v>244.65</v>
      </c>
      <c r="D105" s="52" t="n">
        <f aca="false">C105*1.1</f>
        <v>269.115</v>
      </c>
      <c r="E105" s="19" t="n">
        <f aca="false">D105*1.4</f>
        <v>376.761</v>
      </c>
      <c r="F105" s="53"/>
    </row>
    <row r="106" customFormat="false" ht="12.75" hidden="false" customHeight="true" outlineLevel="0" collapsed="false">
      <c r="A106" s="15"/>
      <c r="B106" s="16" t="s">
        <v>107</v>
      </c>
      <c r="C106" s="61" t="n">
        <v>283.5</v>
      </c>
      <c r="D106" s="52" t="n">
        <f aca="false">C106*1.1</f>
        <v>311.85</v>
      </c>
      <c r="E106" s="19" t="n">
        <f aca="false">D106*1.4</f>
        <v>436.59</v>
      </c>
      <c r="F106" s="53"/>
    </row>
    <row r="107" customFormat="false" ht="12.75" hidden="false" customHeight="true" outlineLevel="0" collapsed="false">
      <c r="A107" s="15" t="s">
        <v>117</v>
      </c>
      <c r="B107" s="16" t="s">
        <v>105</v>
      </c>
      <c r="C107" s="61" t="n">
        <v>427.35</v>
      </c>
      <c r="D107" s="52" t="n">
        <f aca="false">C107*1.1</f>
        <v>470.085</v>
      </c>
      <c r="E107" s="19" t="n">
        <f aca="false">D107*1.4</f>
        <v>658.119</v>
      </c>
      <c r="F107" s="53"/>
    </row>
    <row r="108" customFormat="false" ht="12.75" hidden="false" customHeight="true" outlineLevel="0" collapsed="false">
      <c r="A108" s="15"/>
      <c r="B108" s="16" t="s">
        <v>118</v>
      </c>
      <c r="C108" s="61" t="n">
        <v>418.95</v>
      </c>
      <c r="D108" s="52" t="n">
        <f aca="false">C108*1.1</f>
        <v>460.845</v>
      </c>
      <c r="E108" s="19" t="n">
        <f aca="false">D108*1.4</f>
        <v>645.183</v>
      </c>
      <c r="F108" s="53"/>
    </row>
    <row r="109" customFormat="false" ht="12.75" hidden="false" customHeight="true" outlineLevel="0" collapsed="false">
      <c r="A109" s="15"/>
      <c r="B109" s="16" t="s">
        <v>107</v>
      </c>
      <c r="C109" s="61" t="n">
        <v>387.45</v>
      </c>
      <c r="D109" s="52" t="n">
        <f aca="false">C109*1.1</f>
        <v>426.195</v>
      </c>
      <c r="E109" s="19" t="n">
        <f aca="false">D109*1.4</f>
        <v>596.673</v>
      </c>
      <c r="F109" s="53"/>
    </row>
    <row r="110" customFormat="false" ht="12.75" hidden="false" customHeight="true" outlineLevel="0" collapsed="false">
      <c r="A110" s="15" t="s">
        <v>119</v>
      </c>
      <c r="B110" s="16" t="s">
        <v>105</v>
      </c>
      <c r="C110" s="61" t="n">
        <v>388.5</v>
      </c>
      <c r="D110" s="52" t="n">
        <f aca="false">C110*1.1</f>
        <v>427.35</v>
      </c>
      <c r="E110" s="19" t="n">
        <f aca="false">D110*1.4</f>
        <v>598.29</v>
      </c>
      <c r="F110" s="53"/>
    </row>
    <row r="111" customFormat="false" ht="12.75" hidden="false" customHeight="true" outlineLevel="0" collapsed="false">
      <c r="A111" s="15"/>
      <c r="B111" s="16" t="s">
        <v>106</v>
      </c>
      <c r="C111" s="61" t="n">
        <v>320.25</v>
      </c>
      <c r="D111" s="52" t="n">
        <f aca="false">C111*1.1</f>
        <v>352.275</v>
      </c>
      <c r="E111" s="19" t="n">
        <f aca="false">D111*1.4</f>
        <v>493.185</v>
      </c>
      <c r="F111" s="53"/>
    </row>
    <row r="112" customFormat="false" ht="12.75" hidden="false" customHeight="true" outlineLevel="0" collapsed="false">
      <c r="A112" s="15"/>
      <c r="B112" s="16" t="s">
        <v>107</v>
      </c>
      <c r="C112" s="61" t="n">
        <v>344.4</v>
      </c>
      <c r="D112" s="52" t="n">
        <f aca="false">C112*1.1</f>
        <v>378.84</v>
      </c>
      <c r="E112" s="19" t="n">
        <f aca="false">D112*1.4</f>
        <v>530.376</v>
      </c>
      <c r="F112" s="53"/>
    </row>
    <row r="113" customFormat="false" ht="12.75" hidden="false" customHeight="true" outlineLevel="0" collapsed="false">
      <c r="A113" s="15" t="s">
        <v>120</v>
      </c>
      <c r="B113" s="16" t="s">
        <v>105</v>
      </c>
      <c r="C113" s="61" t="n">
        <v>662.55</v>
      </c>
      <c r="D113" s="52" t="n">
        <f aca="false">C113*1.1</f>
        <v>728.805</v>
      </c>
      <c r="E113" s="19" t="n">
        <f aca="false">D113*1.4</f>
        <v>1020.327</v>
      </c>
      <c r="F113" s="53"/>
    </row>
    <row r="114" customFormat="false" ht="12.75" hidden="false" customHeight="true" outlineLevel="0" collapsed="false">
      <c r="A114" s="15"/>
      <c r="B114" s="16" t="s">
        <v>121</v>
      </c>
      <c r="C114" s="61" t="n">
        <v>546</v>
      </c>
      <c r="D114" s="52" t="n">
        <f aca="false">C114*1.1</f>
        <v>600.6</v>
      </c>
      <c r="E114" s="19" t="n">
        <f aca="false">D114*1.4</f>
        <v>840.84</v>
      </c>
      <c r="F114" s="53"/>
    </row>
    <row r="115" customFormat="false" ht="12.75" hidden="false" customHeight="true" outlineLevel="0" collapsed="false">
      <c r="A115" s="15"/>
      <c r="B115" s="16" t="s">
        <v>72</v>
      </c>
      <c r="C115" s="61" t="n">
        <v>474.6</v>
      </c>
      <c r="D115" s="52" t="n">
        <f aca="false">C115*1.1</f>
        <v>522.06</v>
      </c>
      <c r="E115" s="19" t="n">
        <f aca="false">D115*1.4</f>
        <v>730.884</v>
      </c>
      <c r="F115" s="53"/>
    </row>
    <row r="116" customFormat="false" ht="16.5" hidden="false" customHeight="true" outlineLevel="0" collapsed="false">
      <c r="A116" s="21" t="s">
        <v>122</v>
      </c>
      <c r="B116" s="16" t="s">
        <v>123</v>
      </c>
      <c r="C116" s="61" t="n">
        <v>269.85</v>
      </c>
      <c r="D116" s="52" t="n">
        <f aca="false">C116*1.1</f>
        <v>296.835</v>
      </c>
      <c r="E116" s="19" t="n">
        <f aca="false">D116*1.4</f>
        <v>415.569</v>
      </c>
      <c r="F116" s="53"/>
    </row>
    <row r="117" customFormat="false" ht="16.5" hidden="false" customHeight="true" outlineLevel="0" collapsed="false">
      <c r="A117" s="63" t="s">
        <v>124</v>
      </c>
      <c r="B117" s="33" t="s">
        <v>125</v>
      </c>
      <c r="C117" s="64" t="n">
        <v>309.75</v>
      </c>
      <c r="D117" s="52" t="n">
        <f aca="false">C117*1.1</f>
        <v>340.725</v>
      </c>
      <c r="E117" s="19" t="n">
        <f aca="false">D117*1.4</f>
        <v>477.015</v>
      </c>
      <c r="F117" s="53"/>
    </row>
    <row r="118" customFormat="false" ht="12.75" hidden="false" customHeight="true" outlineLevel="0" collapsed="false">
      <c r="A118" s="48" t="s">
        <v>126</v>
      </c>
      <c r="B118" s="48"/>
      <c r="C118" s="48"/>
      <c r="D118" s="48" t="n">
        <f aca="false">C118*1.1</f>
        <v>0</v>
      </c>
      <c r="E118" s="48" t="n">
        <f aca="false">D118*1.4</f>
        <v>0</v>
      </c>
      <c r="F118" s="53"/>
    </row>
    <row r="119" customFormat="false" ht="12.75" hidden="false" customHeight="true" outlineLevel="0" collapsed="false">
      <c r="A119" s="65" t="s">
        <v>127</v>
      </c>
      <c r="B119" s="66" t="s">
        <v>128</v>
      </c>
      <c r="C119" s="51" t="n">
        <v>261.45</v>
      </c>
      <c r="D119" s="52" t="n">
        <f aca="false">C119*1.1</f>
        <v>287.595</v>
      </c>
      <c r="E119" s="19" t="n">
        <f aca="false">D119*1.4</f>
        <v>402.633</v>
      </c>
      <c r="F119" s="53"/>
    </row>
    <row r="120" customFormat="false" ht="12.75" hidden="false" customHeight="true" outlineLevel="0" collapsed="false">
      <c r="A120" s="65"/>
      <c r="B120" s="59" t="s">
        <v>129</v>
      </c>
      <c r="C120" s="67" t="n">
        <v>257.25</v>
      </c>
      <c r="D120" s="52" t="n">
        <f aca="false">C120*1.1</f>
        <v>282.975</v>
      </c>
      <c r="E120" s="19" t="n">
        <f aca="false">D120*1.4</f>
        <v>396.165</v>
      </c>
      <c r="F120" s="53"/>
    </row>
    <row r="121" customFormat="false" ht="12.75" hidden="false" customHeight="true" outlineLevel="0" collapsed="false">
      <c r="A121" s="15" t="s">
        <v>130</v>
      </c>
      <c r="B121" s="68" t="s">
        <v>128</v>
      </c>
      <c r="C121" s="17" t="n">
        <v>270.9</v>
      </c>
      <c r="D121" s="52" t="n">
        <f aca="false">C121*1.1</f>
        <v>297.99</v>
      </c>
      <c r="E121" s="19" t="n">
        <f aca="false">D121*1.4</f>
        <v>417.186</v>
      </c>
      <c r="F121" s="53"/>
    </row>
    <row r="122" customFormat="false" ht="12.75" hidden="false" customHeight="true" outlineLevel="0" collapsed="false">
      <c r="A122" s="15"/>
      <c r="B122" s="59" t="s">
        <v>129</v>
      </c>
      <c r="C122" s="17" t="n">
        <v>265.65</v>
      </c>
      <c r="D122" s="52" t="n">
        <f aca="false">C122*1.1</f>
        <v>292.215</v>
      </c>
      <c r="E122" s="19" t="n">
        <f aca="false">D122*1.4</f>
        <v>409.101</v>
      </c>
      <c r="F122" s="53"/>
    </row>
    <row r="123" customFormat="false" ht="12.75" hidden="false" customHeight="true" outlineLevel="0" collapsed="false">
      <c r="A123" s="15" t="s">
        <v>131</v>
      </c>
      <c r="B123" s="68" t="s">
        <v>128</v>
      </c>
      <c r="C123" s="17" t="n">
        <v>273</v>
      </c>
      <c r="D123" s="52" t="n">
        <f aca="false">C123*1.1</f>
        <v>300.3</v>
      </c>
      <c r="E123" s="19" t="n">
        <f aca="false">D123*1.4</f>
        <v>420.42</v>
      </c>
      <c r="F123" s="53"/>
    </row>
    <row r="124" customFormat="false" ht="12.75" hidden="false" customHeight="true" outlineLevel="0" collapsed="false">
      <c r="A124" s="15"/>
      <c r="B124" s="59" t="s">
        <v>129</v>
      </c>
      <c r="C124" s="17" t="n">
        <v>267.75</v>
      </c>
      <c r="D124" s="52" t="n">
        <f aca="false">C124*1.1</f>
        <v>294.525</v>
      </c>
      <c r="E124" s="19" t="n">
        <f aca="false">D124*1.4</f>
        <v>412.335</v>
      </c>
      <c r="F124" s="53"/>
    </row>
    <row r="125" customFormat="false" ht="12.75" hidden="false" customHeight="true" outlineLevel="0" collapsed="false">
      <c r="A125" s="15" t="s">
        <v>132</v>
      </c>
      <c r="B125" s="68" t="s">
        <v>128</v>
      </c>
      <c r="C125" s="17" t="n">
        <v>313.95</v>
      </c>
      <c r="D125" s="52" t="n">
        <f aca="false">C125*1.1</f>
        <v>345.345</v>
      </c>
      <c r="E125" s="19" t="n">
        <f aca="false">D125*1.4</f>
        <v>483.483</v>
      </c>
      <c r="F125" s="53"/>
    </row>
    <row r="126" customFormat="false" ht="12.75" hidden="false" customHeight="true" outlineLevel="0" collapsed="false">
      <c r="A126" s="15"/>
      <c r="B126" s="16" t="s">
        <v>129</v>
      </c>
      <c r="C126" s="17" t="n">
        <v>310.8</v>
      </c>
      <c r="D126" s="52" t="n">
        <f aca="false">C126*1.1</f>
        <v>341.88</v>
      </c>
      <c r="E126" s="19" t="n">
        <f aca="false">D126*1.4</f>
        <v>478.632</v>
      </c>
      <c r="F126" s="53"/>
    </row>
    <row r="127" customFormat="false" ht="12.75" hidden="false" customHeight="true" outlineLevel="0" collapsed="false">
      <c r="A127" s="15" t="s">
        <v>133</v>
      </c>
      <c r="B127" s="69" t="s">
        <v>128</v>
      </c>
      <c r="C127" s="17" t="n">
        <v>323.4</v>
      </c>
      <c r="D127" s="52" t="n">
        <f aca="false">C127*1.1</f>
        <v>355.74</v>
      </c>
      <c r="E127" s="19" t="n">
        <f aca="false">D127*1.4</f>
        <v>498.036</v>
      </c>
      <c r="F127" s="53"/>
    </row>
    <row r="128" customFormat="false" ht="12.75" hidden="false" customHeight="true" outlineLevel="0" collapsed="false">
      <c r="A128" s="15"/>
      <c r="B128" s="16" t="s">
        <v>129</v>
      </c>
      <c r="C128" s="17" t="n">
        <v>319.2</v>
      </c>
      <c r="D128" s="52" t="n">
        <f aca="false">C128*1.1</f>
        <v>351.12</v>
      </c>
      <c r="E128" s="19" t="n">
        <f aca="false">D128*1.4</f>
        <v>491.568</v>
      </c>
      <c r="F128" s="53"/>
    </row>
    <row r="129" customFormat="false" ht="12.75" hidden="false" customHeight="true" outlineLevel="0" collapsed="false">
      <c r="A129" s="15" t="s">
        <v>134</v>
      </c>
      <c r="B129" s="69" t="s">
        <v>128</v>
      </c>
      <c r="C129" s="17" t="n">
        <v>323.4</v>
      </c>
      <c r="D129" s="52" t="n">
        <f aca="false">C129*1.1</f>
        <v>355.74</v>
      </c>
      <c r="E129" s="19" t="n">
        <f aca="false">D129*1.4</f>
        <v>498.036</v>
      </c>
      <c r="F129" s="53"/>
    </row>
    <row r="130" customFormat="false" ht="12.75" hidden="false" customHeight="true" outlineLevel="0" collapsed="false">
      <c r="A130" s="15"/>
      <c r="B130" s="16" t="s">
        <v>129</v>
      </c>
      <c r="C130" s="17" t="n">
        <v>319.2</v>
      </c>
      <c r="D130" s="52" t="n">
        <f aca="false">C130*1.1</f>
        <v>351.12</v>
      </c>
      <c r="E130" s="19" t="n">
        <f aca="false">D130*1.4</f>
        <v>491.568</v>
      </c>
      <c r="F130" s="53"/>
    </row>
    <row r="131" customFormat="false" ht="12.75" hidden="false" customHeight="true" outlineLevel="0" collapsed="false">
      <c r="A131" s="15" t="s">
        <v>135</v>
      </c>
      <c r="B131" s="69" t="s">
        <v>128</v>
      </c>
      <c r="C131" s="17" t="n">
        <v>267.75</v>
      </c>
      <c r="D131" s="52" t="n">
        <f aca="false">C131*1.1</f>
        <v>294.525</v>
      </c>
      <c r="E131" s="19" t="n">
        <f aca="false">D131*1.4</f>
        <v>412.335</v>
      </c>
      <c r="F131" s="53"/>
    </row>
    <row r="132" customFormat="false" ht="12.75" hidden="false" customHeight="true" outlineLevel="0" collapsed="false">
      <c r="A132" s="15"/>
      <c r="B132" s="59" t="s">
        <v>129</v>
      </c>
      <c r="C132" s="17" t="n">
        <v>262.5</v>
      </c>
      <c r="D132" s="52" t="n">
        <f aca="false">C132*1.1</f>
        <v>288.75</v>
      </c>
      <c r="E132" s="19" t="n">
        <f aca="false">D132*1.4</f>
        <v>404.25</v>
      </c>
      <c r="F132" s="53"/>
    </row>
    <row r="133" customFormat="false" ht="12.75" hidden="false" customHeight="true" outlineLevel="0" collapsed="false">
      <c r="A133" s="15" t="s">
        <v>136</v>
      </c>
      <c r="B133" s="68" t="s">
        <v>128</v>
      </c>
      <c r="C133" s="17" t="n">
        <v>341.25</v>
      </c>
      <c r="D133" s="52" t="n">
        <f aca="false">C133*1.1</f>
        <v>375.375</v>
      </c>
      <c r="E133" s="19" t="n">
        <f aca="false">D133*1.4</f>
        <v>525.525</v>
      </c>
      <c r="F133" s="53"/>
    </row>
    <row r="134" customFormat="false" ht="12.75" hidden="false" customHeight="true" outlineLevel="0" collapsed="false">
      <c r="A134" s="15"/>
      <c r="B134" s="59" t="s">
        <v>129</v>
      </c>
      <c r="C134" s="17" t="n">
        <v>337.05</v>
      </c>
      <c r="D134" s="52" t="n">
        <f aca="false">C134*1.1</f>
        <v>370.755</v>
      </c>
      <c r="E134" s="19" t="n">
        <f aca="false">D134*1.4</f>
        <v>519.057</v>
      </c>
      <c r="F134" s="53"/>
    </row>
    <row r="135" customFormat="false" ht="12" hidden="false" customHeight="true" outlineLevel="0" collapsed="false">
      <c r="A135" s="15" t="s">
        <v>137</v>
      </c>
      <c r="B135" s="68" t="s">
        <v>128</v>
      </c>
      <c r="C135" s="17" t="n">
        <v>290.85</v>
      </c>
      <c r="D135" s="52" t="n">
        <f aca="false">C135*1.1</f>
        <v>319.935</v>
      </c>
      <c r="E135" s="19" t="n">
        <f aca="false">D135*1.4</f>
        <v>447.909</v>
      </c>
      <c r="F135" s="53"/>
    </row>
    <row r="136" customFormat="false" ht="12" hidden="false" customHeight="true" outlineLevel="0" collapsed="false">
      <c r="A136" s="15"/>
      <c r="B136" s="16" t="s">
        <v>129</v>
      </c>
      <c r="C136" s="17" t="n">
        <v>286.65</v>
      </c>
      <c r="D136" s="52" t="n">
        <f aca="false">C136*1.1</f>
        <v>315.315</v>
      </c>
      <c r="E136" s="19" t="n">
        <f aca="false">D136*1.4</f>
        <v>441.441</v>
      </c>
      <c r="F136" s="53"/>
    </row>
    <row r="137" customFormat="false" ht="12" hidden="false" customHeight="true" outlineLevel="0" collapsed="false">
      <c r="A137" s="32" t="s">
        <v>138</v>
      </c>
      <c r="B137" s="68" t="s">
        <v>128</v>
      </c>
      <c r="C137" s="17" t="n">
        <v>376.95</v>
      </c>
      <c r="D137" s="52" t="n">
        <f aca="false">C137*1.1</f>
        <v>414.645</v>
      </c>
      <c r="E137" s="19" t="n">
        <f aca="false">D137*1.4</f>
        <v>580.503</v>
      </c>
      <c r="F137" s="53"/>
    </row>
    <row r="138" customFormat="false" ht="12" hidden="false" customHeight="true" outlineLevel="0" collapsed="false">
      <c r="A138" s="32"/>
      <c r="B138" s="33" t="s">
        <v>129</v>
      </c>
      <c r="C138" s="57" t="n">
        <v>385.35</v>
      </c>
      <c r="D138" s="52" t="n">
        <f aca="false">C138*1.1</f>
        <v>423.885</v>
      </c>
      <c r="E138" s="19" t="n">
        <f aca="false">D138*1.4</f>
        <v>593.439</v>
      </c>
      <c r="F138" s="53"/>
    </row>
    <row r="139" customFormat="false" ht="12.75" hidden="false" customHeight="true" outlineLevel="0" collapsed="false">
      <c r="A139" s="31" t="s">
        <v>139</v>
      </c>
      <c r="B139" s="31"/>
      <c r="C139" s="31"/>
      <c r="D139" s="31" t="n">
        <f aca="false">C139*1.1</f>
        <v>0</v>
      </c>
      <c r="E139" s="31" t="n">
        <f aca="false">D139*1.4</f>
        <v>0</v>
      </c>
    </row>
    <row r="140" customFormat="false" ht="12.75" hidden="false" customHeight="true" outlineLevel="0" collapsed="false">
      <c r="A140" s="65" t="s">
        <v>140</v>
      </c>
      <c r="B140" s="50" t="n">
        <v>6</v>
      </c>
      <c r="C140" s="70" t="n">
        <v>364.35</v>
      </c>
      <c r="D140" s="52" t="n">
        <f aca="false">C140*1.1</f>
        <v>400.785</v>
      </c>
      <c r="E140" s="19" t="n">
        <f aca="false">D140*1.4</f>
        <v>561.099</v>
      </c>
    </row>
    <row r="141" customFormat="false" ht="12.75" hidden="false" customHeight="true" outlineLevel="0" collapsed="false">
      <c r="A141" s="65"/>
      <c r="B141" s="30" t="s">
        <v>141</v>
      </c>
      <c r="C141" s="17" t="n">
        <v>276.15</v>
      </c>
      <c r="D141" s="52" t="n">
        <f aca="false">C141*1.1</f>
        <v>303.765</v>
      </c>
      <c r="E141" s="19" t="n">
        <f aca="false">D141*1.4</f>
        <v>425.271</v>
      </c>
    </row>
    <row r="142" customFormat="false" ht="12.75" hidden="false" customHeight="true" outlineLevel="0" collapsed="false">
      <c r="A142" s="65"/>
      <c r="B142" s="30" t="s">
        <v>142</v>
      </c>
      <c r="C142" s="17" t="n">
        <v>264.6</v>
      </c>
      <c r="D142" s="52" t="n">
        <f aca="false">C142*1.1</f>
        <v>291.06</v>
      </c>
      <c r="E142" s="19" t="n">
        <f aca="false">D142*1.4</f>
        <v>407.484</v>
      </c>
    </row>
    <row r="143" customFormat="false" ht="12.75" hidden="false" customHeight="true" outlineLevel="0" collapsed="false">
      <c r="A143" s="65"/>
      <c r="B143" s="30" t="s">
        <v>143</v>
      </c>
      <c r="C143" s="17" t="n">
        <v>341.25</v>
      </c>
      <c r="D143" s="52" t="n">
        <f aca="false">C143*1.1</f>
        <v>375.375</v>
      </c>
      <c r="E143" s="19" t="n">
        <f aca="false">D143*1.4</f>
        <v>525.525</v>
      </c>
    </row>
    <row r="144" customFormat="false" ht="12.75" hidden="false" customHeight="true" outlineLevel="0" collapsed="false">
      <c r="A144" s="65"/>
      <c r="B144" s="30" t="s">
        <v>144</v>
      </c>
      <c r="C144" s="17" t="n">
        <v>390.6</v>
      </c>
      <c r="D144" s="52" t="n">
        <f aca="false">C144*1.1</f>
        <v>429.66</v>
      </c>
      <c r="E144" s="19" t="n">
        <f aca="false">D144*1.4</f>
        <v>601.524</v>
      </c>
    </row>
    <row r="145" customFormat="false" ht="12.75" hidden="false" customHeight="true" outlineLevel="0" collapsed="false">
      <c r="A145" s="15" t="s">
        <v>145</v>
      </c>
      <c r="B145" s="30" t="s">
        <v>141</v>
      </c>
      <c r="C145" s="17" t="n">
        <v>298.2</v>
      </c>
      <c r="D145" s="52" t="n">
        <f aca="false">C145*1.1</f>
        <v>328.02</v>
      </c>
      <c r="E145" s="19" t="n">
        <f aca="false">D145*1.4</f>
        <v>459.228</v>
      </c>
    </row>
    <row r="146" customFormat="false" ht="12.75" hidden="false" customHeight="true" outlineLevel="0" collapsed="false">
      <c r="A146" s="15"/>
      <c r="B146" s="30" t="s">
        <v>142</v>
      </c>
      <c r="C146" s="17" t="n">
        <v>281.4</v>
      </c>
      <c r="D146" s="52" t="n">
        <f aca="false">C146*1.1</f>
        <v>309.54</v>
      </c>
      <c r="E146" s="19" t="n">
        <f aca="false">D146*1.4</f>
        <v>433.356</v>
      </c>
    </row>
    <row r="147" customFormat="false" ht="12.75" hidden="false" customHeight="true" outlineLevel="0" collapsed="false">
      <c r="A147" s="15"/>
      <c r="B147" s="30" t="s">
        <v>143</v>
      </c>
      <c r="C147" s="17" t="n">
        <v>346.5</v>
      </c>
      <c r="D147" s="52" t="n">
        <f aca="false">C147*1.1</f>
        <v>381.15</v>
      </c>
      <c r="E147" s="19" t="n">
        <f aca="false">D147*1.4</f>
        <v>533.61</v>
      </c>
    </row>
    <row r="148" customFormat="false" ht="12.75" hidden="false" customHeight="true" outlineLevel="0" collapsed="false">
      <c r="A148" s="15"/>
      <c r="B148" s="30" t="s">
        <v>144</v>
      </c>
      <c r="C148" s="17" t="n">
        <v>393.75</v>
      </c>
      <c r="D148" s="52" t="n">
        <f aca="false">C148*1.1</f>
        <v>433.125</v>
      </c>
      <c r="E148" s="19" t="n">
        <f aca="false">D148*1.4</f>
        <v>606.375</v>
      </c>
    </row>
    <row r="149" customFormat="false" ht="12.75" hidden="false" customHeight="true" outlineLevel="0" collapsed="false">
      <c r="A149" s="15" t="s">
        <v>146</v>
      </c>
      <c r="B149" s="30" t="s">
        <v>141</v>
      </c>
      <c r="C149" s="17" t="n">
        <v>252</v>
      </c>
      <c r="D149" s="52" t="n">
        <f aca="false">C149*1.1</f>
        <v>277.2</v>
      </c>
      <c r="E149" s="19" t="n">
        <f aca="false">D149*1.4</f>
        <v>388.08</v>
      </c>
    </row>
    <row r="150" customFormat="false" ht="12.75" hidden="false" customHeight="true" outlineLevel="0" collapsed="false">
      <c r="A150" s="15"/>
      <c r="B150" s="30" t="s">
        <v>142</v>
      </c>
      <c r="C150" s="17" t="n">
        <v>241.5</v>
      </c>
      <c r="D150" s="52" t="n">
        <f aca="false">C150*1.1</f>
        <v>265.65</v>
      </c>
      <c r="E150" s="19" t="n">
        <f aca="false">D150*1.4</f>
        <v>371.91</v>
      </c>
    </row>
    <row r="151" customFormat="false" ht="12.75" hidden="false" customHeight="true" outlineLevel="0" collapsed="false">
      <c r="A151" s="15"/>
      <c r="B151" s="30" t="s">
        <v>143</v>
      </c>
      <c r="C151" s="17" t="n">
        <v>327.6</v>
      </c>
      <c r="D151" s="52" t="n">
        <f aca="false">C151*1.1</f>
        <v>360.36</v>
      </c>
      <c r="E151" s="19" t="n">
        <f aca="false">D151*1.4</f>
        <v>504.504</v>
      </c>
    </row>
    <row r="152" customFormat="false" ht="12.75" hidden="false" customHeight="true" outlineLevel="0" collapsed="false">
      <c r="A152" s="15"/>
      <c r="B152" s="30" t="s">
        <v>144</v>
      </c>
      <c r="C152" s="17" t="n">
        <v>375.9</v>
      </c>
      <c r="D152" s="52" t="n">
        <f aca="false">C152*1.1</f>
        <v>413.49</v>
      </c>
      <c r="E152" s="19" t="n">
        <f aca="false">D152*1.4</f>
        <v>578.886</v>
      </c>
    </row>
    <row r="153" customFormat="false" ht="12.75" hidden="false" customHeight="true" outlineLevel="0" collapsed="false">
      <c r="A153" s="15" t="s">
        <v>147</v>
      </c>
      <c r="B153" s="30" t="s">
        <v>141</v>
      </c>
      <c r="C153" s="17" t="n">
        <v>294</v>
      </c>
      <c r="D153" s="52" t="n">
        <f aca="false">C153*1.1</f>
        <v>323.4</v>
      </c>
      <c r="E153" s="19" t="n">
        <f aca="false">D153*1.4</f>
        <v>452.76</v>
      </c>
    </row>
    <row r="154" customFormat="false" ht="12.75" hidden="false" customHeight="true" outlineLevel="0" collapsed="false">
      <c r="A154" s="15"/>
      <c r="B154" s="30" t="s">
        <v>142</v>
      </c>
      <c r="C154" s="17" t="n">
        <v>269.85</v>
      </c>
      <c r="D154" s="52" t="n">
        <f aca="false">C154*1.1</f>
        <v>296.835</v>
      </c>
      <c r="E154" s="19" t="n">
        <f aca="false">D154*1.4</f>
        <v>415.569</v>
      </c>
    </row>
    <row r="155" customFormat="false" ht="12.75" hidden="false" customHeight="true" outlineLevel="0" collapsed="false">
      <c r="A155" s="15"/>
      <c r="B155" s="30" t="s">
        <v>143</v>
      </c>
      <c r="C155" s="17" t="n">
        <v>404.25</v>
      </c>
      <c r="D155" s="52" t="n">
        <f aca="false">C155*1.1</f>
        <v>444.675</v>
      </c>
      <c r="E155" s="19" t="n">
        <f aca="false">D155*1.4</f>
        <v>622.545</v>
      </c>
    </row>
    <row r="156" customFormat="false" ht="12.75" hidden="false" customHeight="true" outlineLevel="0" collapsed="false">
      <c r="A156" s="15"/>
      <c r="B156" s="30" t="s">
        <v>144</v>
      </c>
      <c r="C156" s="17" t="n">
        <v>449.4</v>
      </c>
      <c r="D156" s="52" t="n">
        <f aca="false">C156*1.1</f>
        <v>494.34</v>
      </c>
      <c r="E156" s="19" t="n">
        <f aca="false">D156*1.4</f>
        <v>692.076</v>
      </c>
    </row>
    <row r="157" customFormat="false" ht="12.75" hidden="false" customHeight="true" outlineLevel="0" collapsed="false">
      <c r="A157" s="32" t="s">
        <v>148</v>
      </c>
      <c r="B157" s="30" t="s">
        <v>149</v>
      </c>
      <c r="C157" s="17" t="n">
        <v>362.25</v>
      </c>
      <c r="D157" s="52" t="n">
        <f aca="false">C157*1.1</f>
        <v>398.475</v>
      </c>
      <c r="E157" s="19" t="n">
        <f aca="false">D157*1.4</f>
        <v>557.865</v>
      </c>
    </row>
    <row r="158" customFormat="false" ht="12.75" hidden="false" customHeight="true" outlineLevel="0" collapsed="false">
      <c r="A158" s="32"/>
      <c r="B158" s="30" t="s">
        <v>141</v>
      </c>
      <c r="C158" s="17" t="n">
        <v>270.9</v>
      </c>
      <c r="D158" s="52" t="n">
        <f aca="false">C158*1.1</f>
        <v>297.99</v>
      </c>
      <c r="E158" s="19" t="n">
        <f aca="false">D158*1.4</f>
        <v>417.186</v>
      </c>
    </row>
    <row r="159" customFormat="false" ht="12.75" hidden="false" customHeight="true" outlineLevel="0" collapsed="false">
      <c r="A159" s="32"/>
      <c r="B159" s="30" t="s">
        <v>142</v>
      </c>
      <c r="C159" s="17" t="n">
        <v>248.85</v>
      </c>
      <c r="D159" s="52" t="n">
        <f aca="false">C159*1.1</f>
        <v>273.735</v>
      </c>
      <c r="E159" s="19" t="n">
        <f aca="false">D159*1.4</f>
        <v>383.229</v>
      </c>
    </row>
    <row r="160" customFormat="false" ht="12.75" hidden="false" customHeight="true" outlineLevel="0" collapsed="false">
      <c r="A160" s="32"/>
      <c r="B160" s="30" t="s">
        <v>143</v>
      </c>
      <c r="C160" s="17" t="n">
        <v>311.85</v>
      </c>
      <c r="D160" s="52" t="n">
        <f aca="false">C160*1.1</f>
        <v>343.035</v>
      </c>
      <c r="E160" s="19" t="n">
        <f aca="false">D160*1.4</f>
        <v>480.249</v>
      </c>
    </row>
    <row r="161" customFormat="false" ht="12.75" hidden="false" customHeight="true" outlineLevel="0" collapsed="false">
      <c r="A161" s="32"/>
      <c r="B161" s="71" t="s">
        <v>144</v>
      </c>
      <c r="C161" s="57" t="n">
        <v>354.9</v>
      </c>
      <c r="D161" s="52" t="n">
        <f aca="false">C161*1.1</f>
        <v>390.39</v>
      </c>
      <c r="E161" s="19" t="n">
        <f aca="false">D161*1.4</f>
        <v>546.546</v>
      </c>
    </row>
    <row r="162" customFormat="false" ht="12.75" hidden="false" customHeight="true" outlineLevel="0" collapsed="false">
      <c r="A162" s="48" t="s">
        <v>150</v>
      </c>
      <c r="B162" s="48"/>
      <c r="C162" s="48"/>
      <c r="D162" s="48" t="n">
        <f aca="false">C162*1.1</f>
        <v>0</v>
      </c>
      <c r="E162" s="48" t="n">
        <f aca="false">D162*1.4</f>
        <v>0</v>
      </c>
    </row>
    <row r="163" customFormat="false" ht="12.75" hidden="false" customHeight="true" outlineLevel="0" collapsed="false">
      <c r="A163" s="72" t="s">
        <v>151</v>
      </c>
      <c r="B163" s="59" t="s">
        <v>152</v>
      </c>
      <c r="C163" s="67" t="n">
        <v>193.5885</v>
      </c>
      <c r="D163" s="52" t="n">
        <f aca="false">C163*1.1</f>
        <v>212.94735</v>
      </c>
      <c r="E163" s="19" t="n">
        <f aca="false">D163*1.4</f>
        <v>298.12629</v>
      </c>
    </row>
    <row r="164" customFormat="false" ht="12.75" hidden="false" customHeight="true" outlineLevel="0" collapsed="false">
      <c r="A164" s="21" t="s">
        <v>153</v>
      </c>
      <c r="B164" s="16" t="s">
        <v>152</v>
      </c>
      <c r="C164" s="17" t="n">
        <v>198.45</v>
      </c>
      <c r="D164" s="52" t="n">
        <f aca="false">C164*1.1</f>
        <v>218.295</v>
      </c>
      <c r="E164" s="19" t="n">
        <f aca="false">D164*1.4</f>
        <v>305.613</v>
      </c>
    </row>
    <row r="165" customFormat="false" ht="12.75" hidden="false" customHeight="true" outlineLevel="0" collapsed="false">
      <c r="A165" s="21" t="s">
        <v>154</v>
      </c>
      <c r="B165" s="16" t="s">
        <v>152</v>
      </c>
      <c r="C165" s="17" t="n">
        <v>198.45</v>
      </c>
      <c r="D165" s="52" t="n">
        <f aca="false">C165*1.1</f>
        <v>218.295</v>
      </c>
      <c r="E165" s="19" t="n">
        <f aca="false">D165*1.4</f>
        <v>305.613</v>
      </c>
    </row>
    <row r="166" customFormat="false" ht="12.75" hidden="false" customHeight="true" outlineLevel="0" collapsed="false">
      <c r="A166" s="21" t="s">
        <v>155</v>
      </c>
      <c r="B166" s="16" t="s">
        <v>152</v>
      </c>
      <c r="C166" s="17" t="n">
        <v>462</v>
      </c>
      <c r="D166" s="52" t="n">
        <f aca="false">C166*1.1</f>
        <v>508.2</v>
      </c>
      <c r="E166" s="19" t="n">
        <f aca="false">D166*1.4</f>
        <v>711.48</v>
      </c>
    </row>
    <row r="167" customFormat="false" ht="12.75" hidden="false" customHeight="true" outlineLevel="0" collapsed="false">
      <c r="A167" s="21" t="s">
        <v>156</v>
      </c>
      <c r="B167" s="16" t="s">
        <v>152</v>
      </c>
      <c r="C167" s="17" t="n">
        <v>430.5</v>
      </c>
      <c r="D167" s="52" t="n">
        <f aca="false">C167*1.1</f>
        <v>473.55</v>
      </c>
      <c r="E167" s="19" t="n">
        <f aca="false">D167*1.4</f>
        <v>662.97</v>
      </c>
    </row>
    <row r="168" customFormat="false" ht="12.75" hidden="false" customHeight="true" outlineLevel="0" collapsed="false">
      <c r="A168" s="21" t="s">
        <v>157</v>
      </c>
      <c r="B168" s="16" t="s">
        <v>152</v>
      </c>
      <c r="C168" s="17" t="n">
        <v>198.45</v>
      </c>
      <c r="D168" s="52" t="n">
        <f aca="false">C168*1.1</f>
        <v>218.295</v>
      </c>
      <c r="E168" s="19" t="n">
        <f aca="false">D168*1.4</f>
        <v>305.613</v>
      </c>
    </row>
    <row r="169" customFormat="false" ht="12.75" hidden="false" customHeight="true" outlineLevel="0" collapsed="false">
      <c r="A169" s="15" t="s">
        <v>158</v>
      </c>
      <c r="B169" s="27" t="s">
        <v>159</v>
      </c>
      <c r="C169" s="17" t="n">
        <v>682.5</v>
      </c>
      <c r="D169" s="52" t="n">
        <f aca="false">C169*1.1</f>
        <v>750.75</v>
      </c>
      <c r="E169" s="19" t="n">
        <f aca="false">D169*1.4</f>
        <v>1051.05</v>
      </c>
    </row>
    <row r="170" customFormat="false" ht="12.75" hidden="false" customHeight="true" outlineLevel="0" collapsed="false">
      <c r="A170" s="15"/>
      <c r="B170" s="16" t="s">
        <v>160</v>
      </c>
      <c r="C170" s="17" t="n">
        <v>640.5</v>
      </c>
      <c r="D170" s="52" t="n">
        <f aca="false">C170*1.1</f>
        <v>704.55</v>
      </c>
      <c r="E170" s="19" t="n">
        <f aca="false">D170*1.4</f>
        <v>986.37</v>
      </c>
    </row>
    <row r="171" customFormat="false" ht="12.75" hidden="false" customHeight="true" outlineLevel="0" collapsed="false">
      <c r="A171" s="15"/>
      <c r="B171" s="16" t="s">
        <v>161</v>
      </c>
      <c r="C171" s="17" t="n">
        <v>682.5</v>
      </c>
      <c r="D171" s="52" t="n">
        <f aca="false">C171*1.1</f>
        <v>750.75</v>
      </c>
      <c r="E171" s="19" t="n">
        <f aca="false">D171*1.4</f>
        <v>1051.05</v>
      </c>
    </row>
    <row r="172" customFormat="false" ht="12.75" hidden="false" customHeight="true" outlineLevel="0" collapsed="false">
      <c r="A172" s="15"/>
      <c r="B172" s="16" t="s">
        <v>162</v>
      </c>
      <c r="C172" s="17" t="n">
        <v>640.5</v>
      </c>
      <c r="D172" s="52" t="n">
        <f aca="false">C172*1.1</f>
        <v>704.55</v>
      </c>
      <c r="E172" s="19" t="n">
        <f aca="false">D172*1.4</f>
        <v>986.37</v>
      </c>
    </row>
    <row r="173" customFormat="false" ht="12.75" hidden="false" customHeight="true" outlineLevel="0" collapsed="false">
      <c r="A173" s="15"/>
      <c r="B173" s="16" t="s">
        <v>163</v>
      </c>
      <c r="C173" s="17" t="n">
        <v>567</v>
      </c>
      <c r="D173" s="52" t="n">
        <f aca="false">C173*1.1</f>
        <v>623.7</v>
      </c>
      <c r="E173" s="19" t="n">
        <f aca="false">D173*1.4</f>
        <v>873.18</v>
      </c>
    </row>
    <row r="174" customFormat="false" ht="12.75" hidden="false" customHeight="true" outlineLevel="0" collapsed="false">
      <c r="A174" s="15"/>
      <c r="B174" s="16" t="s">
        <v>164</v>
      </c>
      <c r="C174" s="17" t="n">
        <v>514.5</v>
      </c>
      <c r="D174" s="52" t="n">
        <f aca="false">C174*1.1</f>
        <v>565.95</v>
      </c>
      <c r="E174" s="19" t="n">
        <f aca="false">D174*1.4</f>
        <v>792.33</v>
      </c>
    </row>
    <row r="175" customFormat="false" ht="12.75" hidden="false" customHeight="true" outlineLevel="0" collapsed="false">
      <c r="A175" s="15"/>
      <c r="B175" s="16" t="s">
        <v>165</v>
      </c>
      <c r="C175" s="17" t="n">
        <v>567</v>
      </c>
      <c r="D175" s="52" t="n">
        <f aca="false">C175*1.1</f>
        <v>623.7</v>
      </c>
      <c r="E175" s="19" t="n">
        <f aca="false">D175*1.4</f>
        <v>873.18</v>
      </c>
    </row>
    <row r="176" customFormat="false" ht="12.75" hidden="false" customHeight="true" outlineLevel="0" collapsed="false">
      <c r="A176" s="15"/>
      <c r="B176" s="16" t="s">
        <v>166</v>
      </c>
      <c r="C176" s="17" t="n">
        <v>504</v>
      </c>
      <c r="D176" s="52" t="n">
        <f aca="false">C176*1.1</f>
        <v>554.4</v>
      </c>
      <c r="E176" s="19" t="n">
        <f aca="false">D176*1.4</f>
        <v>776.16</v>
      </c>
    </row>
    <row r="177" customFormat="false" ht="12.75" hidden="false" customHeight="true" outlineLevel="0" collapsed="false">
      <c r="A177" s="73" t="s">
        <v>167</v>
      </c>
      <c r="B177" s="16" t="s">
        <v>168</v>
      </c>
      <c r="C177" s="17" t="n">
        <v>514.5</v>
      </c>
      <c r="D177" s="52" t="n">
        <f aca="false">C177*1.1</f>
        <v>565.95</v>
      </c>
      <c r="E177" s="19" t="n">
        <f aca="false">D177*1.4</f>
        <v>792.33</v>
      </c>
    </row>
    <row r="178" customFormat="false" ht="12.75" hidden="false" customHeight="true" outlineLevel="0" collapsed="false">
      <c r="A178" s="73"/>
      <c r="B178" s="16" t="s">
        <v>164</v>
      </c>
      <c r="C178" s="17" t="n">
        <v>493.5</v>
      </c>
      <c r="D178" s="52" t="n">
        <f aca="false">C178*1.1</f>
        <v>542.85</v>
      </c>
      <c r="E178" s="19" t="n">
        <f aca="false">D178*1.4</f>
        <v>759.99</v>
      </c>
    </row>
    <row r="179" customFormat="false" ht="12.75" hidden="false" customHeight="true" outlineLevel="0" collapsed="false">
      <c r="A179" s="73"/>
      <c r="B179" s="74" t="s">
        <v>166</v>
      </c>
      <c r="C179" s="75" t="n">
        <v>472.5</v>
      </c>
      <c r="D179" s="52" t="n">
        <f aca="false">C179*1.1</f>
        <v>519.75</v>
      </c>
      <c r="E179" s="19" t="n">
        <f aca="false">D179*1.4</f>
        <v>727.65</v>
      </c>
    </row>
    <row r="180" customFormat="false" ht="12.75" hidden="false" customHeight="true" outlineLevel="0" collapsed="false">
      <c r="A180" s="48" t="s">
        <v>169</v>
      </c>
      <c r="B180" s="48"/>
      <c r="C180" s="48"/>
      <c r="D180" s="48" t="n">
        <f aca="false">C180*1.1</f>
        <v>0</v>
      </c>
      <c r="E180" s="48" t="n">
        <f aca="false">D180*1.4</f>
        <v>0</v>
      </c>
    </row>
    <row r="181" customFormat="false" ht="12.75" hidden="false" customHeight="true" outlineLevel="0" collapsed="false">
      <c r="A181" s="72" t="s">
        <v>170</v>
      </c>
      <c r="B181" s="76" t="s">
        <v>171</v>
      </c>
      <c r="C181" s="77" t="n">
        <v>414.75</v>
      </c>
      <c r="D181" s="52" t="n">
        <f aca="false">C181*1.1</f>
        <v>456.225</v>
      </c>
      <c r="E181" s="19" t="n">
        <f aca="false">D181*1.4</f>
        <v>638.715</v>
      </c>
    </row>
    <row r="182" customFormat="false" ht="12.75" hidden="false" customHeight="true" outlineLevel="0" collapsed="false">
      <c r="A182" s="21" t="s">
        <v>172</v>
      </c>
      <c r="B182" s="30" t="s">
        <v>171</v>
      </c>
      <c r="C182" s="28" t="n">
        <v>540.75</v>
      </c>
      <c r="D182" s="52" t="n">
        <f aca="false">C182*1.1</f>
        <v>594.825</v>
      </c>
      <c r="E182" s="19" t="n">
        <f aca="false">D182*1.4</f>
        <v>832.755</v>
      </c>
    </row>
    <row r="183" customFormat="false" ht="12.75" hidden="false" customHeight="true" outlineLevel="0" collapsed="false">
      <c r="A183" s="78" t="s">
        <v>173</v>
      </c>
      <c r="B183" s="79" t="s">
        <v>171</v>
      </c>
      <c r="C183" s="80" t="n">
        <v>551.25</v>
      </c>
      <c r="D183" s="52" t="n">
        <f aca="false">C183*1.1</f>
        <v>606.375</v>
      </c>
      <c r="E183" s="19" t="n">
        <f aca="false">D183*1.4</f>
        <v>848.925</v>
      </c>
    </row>
    <row r="184" customFormat="false" ht="12.75" hidden="false" customHeight="true" outlineLevel="0" collapsed="false">
      <c r="A184" s="48" t="s">
        <v>174</v>
      </c>
      <c r="B184" s="48"/>
      <c r="C184" s="48"/>
      <c r="D184" s="48"/>
      <c r="E184" s="48"/>
    </row>
    <row r="185" customFormat="false" ht="12.75" hidden="false" customHeight="true" outlineLevel="0" collapsed="false">
      <c r="A185" s="72" t="s">
        <v>175</v>
      </c>
      <c r="B185" s="76" t="s">
        <v>176</v>
      </c>
      <c r="C185" s="81" t="s">
        <v>177</v>
      </c>
      <c r="D185" s="81"/>
      <c r="E185" s="81"/>
    </row>
    <row r="186" customFormat="false" ht="12.75" hidden="false" customHeight="true" outlineLevel="0" collapsed="false">
      <c r="A186" s="78" t="s">
        <v>178</v>
      </c>
      <c r="B186" s="79" t="s">
        <v>179</v>
      </c>
      <c r="C186" s="82" t="s">
        <v>180</v>
      </c>
      <c r="D186" s="82"/>
      <c r="E186" s="82"/>
    </row>
    <row r="187" customFormat="false" ht="12.75" hidden="false" customHeight="true" outlineLevel="0" collapsed="false">
      <c r="A187" s="83" t="s">
        <v>181</v>
      </c>
      <c r="B187" s="83"/>
      <c r="C187" s="83"/>
      <c r="D187" s="83"/>
      <c r="E187" s="83"/>
    </row>
    <row r="188" customFormat="false" ht="12.75" hidden="false" customHeight="true" outlineLevel="0" collapsed="false">
      <c r="A188" s="72" t="s">
        <v>182</v>
      </c>
      <c r="B188" s="76"/>
      <c r="C188" s="77" t="n">
        <v>219.45</v>
      </c>
      <c r="D188" s="84" t="n">
        <f aca="false">C188*1.1</f>
        <v>241.395</v>
      </c>
      <c r="E188" s="19" t="n">
        <f aca="false">SUM(C188)+C188*0.3</f>
        <v>285.285</v>
      </c>
    </row>
    <row r="189" customFormat="false" ht="12.75" hidden="false" customHeight="true" outlineLevel="0" collapsed="false">
      <c r="A189" s="85" t="s">
        <v>183</v>
      </c>
      <c r="B189" s="71"/>
      <c r="C189" s="34" t="n">
        <v>292.95</v>
      </c>
      <c r="D189" s="84" t="n">
        <f aca="false">C189*1.1</f>
        <v>322.245</v>
      </c>
      <c r="E189" s="19" t="n">
        <f aca="false">SUM(C189)+C189*0.3</f>
        <v>380.835</v>
      </c>
    </row>
    <row r="190" customFormat="false" ht="12.6" hidden="false" customHeight="true" outlineLevel="0" collapsed="false">
      <c r="A190" s="86" t="s">
        <v>184</v>
      </c>
      <c r="B190" s="86"/>
      <c r="C190" s="86"/>
      <c r="D190" s="86"/>
      <c r="E190" s="86"/>
    </row>
    <row r="191" customFormat="false" ht="10.5" hidden="false" customHeight="true" outlineLevel="0" collapsed="false">
      <c r="A191" s="86"/>
      <c r="B191" s="86"/>
      <c r="C191" s="86"/>
      <c r="D191" s="86"/>
      <c r="E191" s="86"/>
    </row>
    <row r="202" customFormat="false" ht="10.5" hidden="false" customHeight="true" outlineLevel="0" collapsed="false"/>
    <row r="203" customFormat="false" ht="8.25" hidden="false" customHeight="true" outlineLevel="0" collapsed="false"/>
  </sheetData>
  <mergeCells count="69">
    <mergeCell ref="A1:E1"/>
    <mergeCell ref="A2:E2"/>
    <mergeCell ref="A3:E3"/>
    <mergeCell ref="A4:E4"/>
    <mergeCell ref="A5:A6"/>
    <mergeCell ref="B5:B6"/>
    <mergeCell ref="C5:E5"/>
    <mergeCell ref="A7:E7"/>
    <mergeCell ref="A8:A9"/>
    <mergeCell ref="A11:A12"/>
    <mergeCell ref="A15:A18"/>
    <mergeCell ref="A21:A24"/>
    <mergeCell ref="A26:E26"/>
    <mergeCell ref="A27:A29"/>
    <mergeCell ref="A30:A33"/>
    <mergeCell ref="A34:A36"/>
    <mergeCell ref="A39:A40"/>
    <mergeCell ref="A45:A46"/>
    <mergeCell ref="A47:A49"/>
    <mergeCell ref="A51:A52"/>
    <mergeCell ref="A54:E54"/>
    <mergeCell ref="A62:A65"/>
    <mergeCell ref="A69:A70"/>
    <mergeCell ref="B69:B70"/>
    <mergeCell ref="C69:E69"/>
    <mergeCell ref="A71:E71"/>
    <mergeCell ref="A72:A73"/>
    <mergeCell ref="A74:A75"/>
    <mergeCell ref="A76:A77"/>
    <mergeCell ref="A79:A80"/>
    <mergeCell ref="A81:E81"/>
    <mergeCell ref="A82:A84"/>
    <mergeCell ref="A85:A87"/>
    <mergeCell ref="A88:A90"/>
    <mergeCell ref="A91:A92"/>
    <mergeCell ref="A93:A95"/>
    <mergeCell ref="A96:A97"/>
    <mergeCell ref="A98:A100"/>
    <mergeCell ref="A101:A103"/>
    <mergeCell ref="A104:A106"/>
    <mergeCell ref="A107:A109"/>
    <mergeCell ref="A110:A112"/>
    <mergeCell ref="A113:A115"/>
    <mergeCell ref="A118:E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E139"/>
    <mergeCell ref="A140:A144"/>
    <mergeCell ref="A145:A148"/>
    <mergeCell ref="A149:A152"/>
    <mergeCell ref="A153:A156"/>
    <mergeCell ref="A157:A161"/>
    <mergeCell ref="A162:E162"/>
    <mergeCell ref="A169:A176"/>
    <mergeCell ref="A177:A179"/>
    <mergeCell ref="A180:E180"/>
    <mergeCell ref="A184:E184"/>
    <mergeCell ref="C185:E185"/>
    <mergeCell ref="C186:E186"/>
    <mergeCell ref="A187:E187"/>
    <mergeCell ref="A190:E191"/>
  </mergeCells>
  <printOptions headings="false" gridLines="false" gridLinesSet="true" horizontalCentered="false" verticalCentered="false"/>
  <pageMargins left="0.629861111111111" right="0.236111111111111" top="0.354166666666667" bottom="0.15763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2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K7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/>
  <cols>
    <col collapsed="false" hidden="false" max="1" min="1" style="0" width="18.4948979591837"/>
    <col collapsed="false" hidden="false" max="2" min="2" style="0" width="16.1989795918367"/>
    <col collapsed="false" hidden="false" max="3" min="3" style="0" width="50.0816326530612"/>
    <col collapsed="false" hidden="false" max="4" min="4" style="0" width="24.9744897959184"/>
    <col collapsed="false" hidden="false" max="5" min="5" style="0" width="15.5255102040816"/>
    <col collapsed="false" hidden="true" max="7" min="6" style="0" width="0"/>
    <col collapsed="false" hidden="false" max="1025" min="8" style="0" width="8.50510204081633"/>
  </cols>
  <sheetData>
    <row r="1" customFormat="false" ht="16.5" hidden="false" customHeight="false" outlineLevel="0" collapsed="false">
      <c r="A1" s="87" t="s">
        <v>185</v>
      </c>
      <c r="B1" s="87"/>
      <c r="C1" s="87"/>
      <c r="D1" s="87"/>
      <c r="E1" s="87"/>
      <c r="F1" s="87"/>
      <c r="G1" s="87"/>
      <c r="H1" s="88"/>
      <c r="I1" s="88"/>
      <c r="J1" s="88"/>
      <c r="K1" s="88"/>
    </row>
    <row r="2" customFormat="false" ht="15" hidden="false" customHeight="false" outlineLevel="0" collapsed="false">
      <c r="A2" s="89" t="s">
        <v>1</v>
      </c>
      <c r="B2" s="89"/>
      <c r="C2" s="89"/>
      <c r="D2" s="89"/>
      <c r="E2" s="89"/>
      <c r="F2" s="90"/>
      <c r="G2" s="91"/>
    </row>
    <row r="3" customFormat="false" ht="15.75" hidden="false" customHeight="false" outlineLevel="0" collapsed="false">
      <c r="A3" s="89" t="s">
        <v>186</v>
      </c>
      <c r="B3" s="89"/>
      <c r="C3" s="89"/>
      <c r="D3" s="89"/>
      <c r="E3" s="89"/>
      <c r="F3" s="89"/>
      <c r="G3" s="89"/>
    </row>
    <row r="4" customFormat="false" ht="16.5" hidden="false" customHeight="false" outlineLevel="0" collapsed="false">
      <c r="A4" s="92" t="s">
        <v>3</v>
      </c>
      <c r="B4" s="92"/>
      <c r="C4" s="92"/>
      <c r="D4" s="92"/>
      <c r="E4" s="92"/>
      <c r="F4" s="92"/>
      <c r="G4" s="92"/>
    </row>
    <row r="5" customFormat="false" ht="12.8" hidden="false" customHeight="true" outlineLevel="0" collapsed="false">
      <c r="A5" s="93" t="s">
        <v>187</v>
      </c>
      <c r="B5" s="93"/>
      <c r="C5" s="93"/>
      <c r="D5" s="93"/>
      <c r="E5" s="93"/>
      <c r="F5" s="94" t="s">
        <v>188</v>
      </c>
      <c r="G5" s="94"/>
    </row>
    <row r="6" customFormat="false" ht="12.8" hidden="false" customHeight="false" outlineLevel="0" collapsed="false">
      <c r="A6" s="93"/>
      <c r="B6" s="93"/>
      <c r="C6" s="93"/>
      <c r="D6" s="93"/>
      <c r="E6" s="93"/>
      <c r="F6" s="94"/>
      <c r="G6" s="94"/>
    </row>
    <row r="7" customFormat="false" ht="15" hidden="false" customHeight="true" outlineLevel="0" collapsed="false">
      <c r="A7" s="93" t="s">
        <v>189</v>
      </c>
      <c r="B7" s="93" t="s">
        <v>190</v>
      </c>
      <c r="C7" s="93" t="s">
        <v>191</v>
      </c>
      <c r="D7" s="95" t="s">
        <v>192</v>
      </c>
      <c r="E7" s="95"/>
      <c r="F7" s="96" t="s">
        <v>193</v>
      </c>
      <c r="G7" s="96"/>
    </row>
    <row r="8" customFormat="false" ht="23.95" hidden="false" customHeight="false" outlineLevel="0" collapsed="false">
      <c r="A8" s="93"/>
      <c r="B8" s="93"/>
      <c r="C8" s="93"/>
      <c r="D8" s="97" t="s">
        <v>194</v>
      </c>
      <c r="E8" s="98" t="s">
        <v>195</v>
      </c>
      <c r="F8" s="99" t="s">
        <v>194</v>
      </c>
      <c r="G8" s="100" t="s">
        <v>196</v>
      </c>
    </row>
    <row r="9" customFormat="false" ht="15" hidden="false" customHeight="false" outlineLevel="0" collapsed="false">
      <c r="A9" s="101" t="s">
        <v>197</v>
      </c>
      <c r="B9" s="102" t="s">
        <v>198</v>
      </c>
      <c r="C9" s="103" t="s">
        <v>199</v>
      </c>
      <c r="D9" s="104" t="n">
        <v>277.3</v>
      </c>
      <c r="E9" s="105" t="s">
        <v>200</v>
      </c>
      <c r="F9" s="106"/>
      <c r="G9" s="107"/>
    </row>
    <row r="10" customFormat="false" ht="15" hidden="false" customHeight="false" outlineLevel="0" collapsed="false">
      <c r="A10" s="101" t="s">
        <v>197</v>
      </c>
      <c r="B10" s="102" t="s">
        <v>198</v>
      </c>
      <c r="C10" s="108" t="s">
        <v>201</v>
      </c>
      <c r="D10" s="109" t="n">
        <v>924.3</v>
      </c>
      <c r="E10" s="110" t="s">
        <v>202</v>
      </c>
      <c r="F10" s="111"/>
      <c r="G10" s="107"/>
    </row>
    <row r="11" customFormat="false" ht="15" hidden="false" customHeight="false" outlineLevel="0" collapsed="false">
      <c r="A11" s="101" t="s">
        <v>197</v>
      </c>
      <c r="B11" s="102" t="s">
        <v>198</v>
      </c>
      <c r="C11" s="108" t="s">
        <v>203</v>
      </c>
      <c r="D11" s="112" t="n">
        <v>703</v>
      </c>
      <c r="E11" s="110" t="s">
        <v>204</v>
      </c>
      <c r="F11" s="111"/>
      <c r="G11" s="107"/>
    </row>
    <row r="12" customFormat="false" ht="15" hidden="false" customHeight="false" outlineLevel="0" collapsed="false">
      <c r="A12" s="113" t="s">
        <v>205</v>
      </c>
      <c r="B12" s="114" t="s">
        <v>198</v>
      </c>
      <c r="C12" s="115" t="s">
        <v>206</v>
      </c>
      <c r="D12" s="116"/>
      <c r="E12" s="117"/>
      <c r="F12" s="118" t="n">
        <v>500</v>
      </c>
      <c r="G12" s="107" t="n">
        <v>43008</v>
      </c>
    </row>
    <row r="13" customFormat="false" ht="15" hidden="false" customHeight="false" outlineLevel="0" collapsed="false">
      <c r="A13" s="101" t="s">
        <v>197</v>
      </c>
      <c r="B13" s="102" t="s">
        <v>207</v>
      </c>
      <c r="C13" s="103" t="s">
        <v>208</v>
      </c>
      <c r="D13" s="112" t="n">
        <v>55</v>
      </c>
      <c r="E13" s="119" t="s">
        <v>209</v>
      </c>
      <c r="F13" s="118"/>
      <c r="G13" s="107"/>
    </row>
    <row r="14" customFormat="false" ht="15" hidden="false" customHeight="false" outlineLevel="0" collapsed="false">
      <c r="A14" s="120" t="s">
        <v>210</v>
      </c>
      <c r="B14" s="121" t="s">
        <v>211</v>
      </c>
      <c r="C14" s="122" t="s">
        <v>212</v>
      </c>
      <c r="D14" s="123" t="n">
        <v>193</v>
      </c>
      <c r="E14" s="124" t="s">
        <v>213</v>
      </c>
      <c r="F14" s="106"/>
      <c r="G14" s="125"/>
    </row>
    <row r="15" customFormat="false" ht="15" hidden="false" customHeight="false" outlineLevel="0" collapsed="false">
      <c r="A15" s="120" t="s">
        <v>210</v>
      </c>
      <c r="B15" s="121" t="s">
        <v>211</v>
      </c>
      <c r="C15" s="122" t="s">
        <v>214</v>
      </c>
      <c r="D15" s="123" t="n">
        <v>121.9</v>
      </c>
      <c r="E15" s="124" t="s">
        <v>215</v>
      </c>
      <c r="F15" s="118"/>
      <c r="G15" s="107"/>
    </row>
    <row r="16" customFormat="false" ht="15" hidden="false" customHeight="false" outlineLevel="0" collapsed="false">
      <c r="A16" s="101" t="s">
        <v>197</v>
      </c>
      <c r="B16" s="102" t="s">
        <v>211</v>
      </c>
      <c r="C16" s="108" t="s">
        <v>214</v>
      </c>
      <c r="D16" s="126" t="n">
        <v>48.7</v>
      </c>
      <c r="E16" s="110" t="s">
        <v>216</v>
      </c>
      <c r="F16" s="118"/>
      <c r="G16" s="107"/>
    </row>
    <row r="17" customFormat="false" ht="15" hidden="false" customHeight="false" outlineLevel="0" collapsed="false">
      <c r="A17" s="101" t="s">
        <v>197</v>
      </c>
      <c r="B17" s="102" t="s">
        <v>211</v>
      </c>
      <c r="C17" s="108" t="s">
        <v>217</v>
      </c>
      <c r="D17" s="109" t="n">
        <v>347.2</v>
      </c>
      <c r="E17" s="110" t="s">
        <v>218</v>
      </c>
      <c r="F17" s="111"/>
      <c r="G17" s="107"/>
    </row>
    <row r="18" customFormat="false" ht="15" hidden="false" customHeight="false" outlineLevel="0" collapsed="false">
      <c r="A18" s="120" t="s">
        <v>210</v>
      </c>
      <c r="B18" s="121" t="s">
        <v>211</v>
      </c>
      <c r="C18" s="122" t="s">
        <v>219</v>
      </c>
      <c r="D18" s="123" t="n">
        <v>171.5</v>
      </c>
      <c r="E18" s="124" t="s">
        <v>215</v>
      </c>
      <c r="F18" s="118"/>
      <c r="G18" s="125"/>
    </row>
    <row r="19" customFormat="false" ht="15" hidden="false" customHeight="false" outlineLevel="0" collapsed="false">
      <c r="A19" s="120" t="s">
        <v>210</v>
      </c>
      <c r="B19" s="121" t="s">
        <v>211</v>
      </c>
      <c r="C19" s="122" t="s">
        <v>220</v>
      </c>
      <c r="D19" s="123" t="n">
        <v>41.5</v>
      </c>
      <c r="E19" s="124" t="s">
        <v>221</v>
      </c>
      <c r="F19" s="106"/>
      <c r="G19" s="125"/>
    </row>
    <row r="20" customFormat="false" ht="15" hidden="false" customHeight="false" outlineLevel="0" collapsed="false">
      <c r="A20" s="101" t="s">
        <v>197</v>
      </c>
      <c r="B20" s="102" t="s">
        <v>211</v>
      </c>
      <c r="C20" s="108" t="s">
        <v>220</v>
      </c>
      <c r="D20" s="126" t="n">
        <v>144.5</v>
      </c>
      <c r="E20" s="110" t="s">
        <v>222</v>
      </c>
      <c r="F20" s="118"/>
      <c r="G20" s="107"/>
    </row>
    <row r="21" customFormat="false" ht="15" hidden="false" customHeight="false" outlineLevel="0" collapsed="false">
      <c r="A21" s="120" t="s">
        <v>210</v>
      </c>
      <c r="B21" s="121" t="s">
        <v>211</v>
      </c>
      <c r="C21" s="122" t="s">
        <v>223</v>
      </c>
      <c r="D21" s="123" t="n">
        <v>198</v>
      </c>
      <c r="E21" s="124" t="s">
        <v>213</v>
      </c>
      <c r="F21" s="118"/>
      <c r="G21" s="125"/>
    </row>
    <row r="22" customFormat="false" ht="15" hidden="false" customHeight="false" outlineLevel="0" collapsed="false">
      <c r="A22" s="120" t="s">
        <v>210</v>
      </c>
      <c r="B22" s="121" t="s">
        <v>211</v>
      </c>
      <c r="C22" s="122" t="s">
        <v>224</v>
      </c>
      <c r="D22" s="123" t="n">
        <v>50</v>
      </c>
      <c r="E22" s="124" t="s">
        <v>225</v>
      </c>
      <c r="F22" s="118"/>
      <c r="G22" s="125"/>
    </row>
    <row r="23" customFormat="false" ht="15" hidden="false" customHeight="false" outlineLevel="0" collapsed="false">
      <c r="A23" s="101" t="s">
        <v>197</v>
      </c>
      <c r="B23" s="102" t="s">
        <v>211</v>
      </c>
      <c r="C23" s="108" t="s">
        <v>224</v>
      </c>
      <c r="D23" s="126" t="n">
        <v>73.8</v>
      </c>
      <c r="E23" s="110" t="s">
        <v>226</v>
      </c>
      <c r="F23" s="118"/>
      <c r="G23" s="107"/>
    </row>
    <row r="24" customFormat="false" ht="15" hidden="false" customHeight="false" outlineLevel="0" collapsed="false">
      <c r="A24" s="101" t="s">
        <v>197</v>
      </c>
      <c r="B24" s="102" t="s">
        <v>211</v>
      </c>
      <c r="C24" s="108" t="s">
        <v>224</v>
      </c>
      <c r="D24" s="109" t="n">
        <v>477</v>
      </c>
      <c r="E24" s="110" t="s">
        <v>227</v>
      </c>
      <c r="F24" s="111"/>
      <c r="G24" s="107"/>
    </row>
    <row r="25" customFormat="false" ht="15" hidden="false" customHeight="false" outlineLevel="0" collapsed="false">
      <c r="A25" s="120" t="s">
        <v>210</v>
      </c>
      <c r="B25" s="121" t="s">
        <v>211</v>
      </c>
      <c r="C25" s="122" t="s">
        <v>228</v>
      </c>
      <c r="D25" s="123" t="n">
        <v>150</v>
      </c>
      <c r="E25" s="124" t="s">
        <v>229</v>
      </c>
      <c r="F25" s="106"/>
      <c r="G25" s="125"/>
    </row>
    <row r="26" customFormat="false" ht="15" hidden="false" customHeight="false" outlineLevel="0" collapsed="false">
      <c r="A26" s="120" t="s">
        <v>210</v>
      </c>
      <c r="B26" s="121" t="s">
        <v>211</v>
      </c>
      <c r="C26" s="122" t="s">
        <v>230</v>
      </c>
      <c r="D26" s="123" t="n">
        <v>125</v>
      </c>
      <c r="E26" s="124" t="s">
        <v>231</v>
      </c>
      <c r="F26" s="106"/>
      <c r="G26" s="125"/>
    </row>
    <row r="27" customFormat="false" ht="15" hidden="false" customHeight="false" outlineLevel="0" collapsed="false">
      <c r="A27" s="120" t="s">
        <v>210</v>
      </c>
      <c r="B27" s="121" t="s">
        <v>232</v>
      </c>
      <c r="C27" s="122" t="s">
        <v>233</v>
      </c>
      <c r="D27" s="123" t="n">
        <v>335.2</v>
      </c>
      <c r="E27" s="124" t="s">
        <v>234</v>
      </c>
      <c r="F27" s="118"/>
      <c r="G27" s="107"/>
    </row>
    <row r="28" customFormat="false" ht="15" hidden="false" customHeight="false" outlineLevel="0" collapsed="false">
      <c r="A28" s="101" t="s">
        <v>197</v>
      </c>
      <c r="B28" s="102" t="s">
        <v>232</v>
      </c>
      <c r="C28" s="108" t="s">
        <v>233</v>
      </c>
      <c r="D28" s="109" t="n">
        <v>201</v>
      </c>
      <c r="E28" s="110" t="s">
        <v>213</v>
      </c>
      <c r="F28" s="118"/>
      <c r="G28" s="107"/>
    </row>
    <row r="29" customFormat="false" ht="15" hidden="false" customHeight="false" outlineLevel="0" collapsed="false">
      <c r="A29" s="127" t="s">
        <v>235</v>
      </c>
      <c r="B29" s="128" t="s">
        <v>232</v>
      </c>
      <c r="C29" s="129" t="s">
        <v>236</v>
      </c>
      <c r="D29" s="130" t="n">
        <v>12.8</v>
      </c>
      <c r="E29" s="131" t="s">
        <v>225</v>
      </c>
      <c r="F29" s="106"/>
      <c r="G29" s="107"/>
    </row>
    <row r="30" customFormat="false" ht="15" hidden="false" customHeight="false" outlineLevel="0" collapsed="false">
      <c r="A30" s="101" t="s">
        <v>197</v>
      </c>
      <c r="B30" s="102" t="s">
        <v>232</v>
      </c>
      <c r="C30" s="108" t="s">
        <v>236</v>
      </c>
      <c r="D30" s="109" t="n">
        <v>240.5</v>
      </c>
      <c r="E30" s="110" t="s">
        <v>237</v>
      </c>
      <c r="F30" s="118"/>
      <c r="G30" s="107"/>
    </row>
    <row r="31" customFormat="false" ht="15" hidden="false" customHeight="false" outlineLevel="0" collapsed="false">
      <c r="A31" s="120" t="s">
        <v>210</v>
      </c>
      <c r="B31" s="121" t="s">
        <v>232</v>
      </c>
      <c r="C31" s="122" t="s">
        <v>238</v>
      </c>
      <c r="D31" s="123" t="n">
        <v>396</v>
      </c>
      <c r="E31" s="124" t="s">
        <v>239</v>
      </c>
      <c r="F31" s="118"/>
      <c r="G31" s="107"/>
    </row>
    <row r="32" customFormat="false" ht="15" hidden="false" customHeight="false" outlineLevel="0" collapsed="false">
      <c r="A32" s="101" t="s">
        <v>197</v>
      </c>
      <c r="B32" s="102" t="s">
        <v>232</v>
      </c>
      <c r="C32" s="108" t="s">
        <v>238</v>
      </c>
      <c r="D32" s="109" t="n">
        <v>74.205</v>
      </c>
      <c r="E32" s="110" t="s">
        <v>226</v>
      </c>
      <c r="F32" s="118"/>
      <c r="G32" s="107"/>
    </row>
    <row r="33" customFormat="false" ht="15" hidden="false" customHeight="false" outlineLevel="0" collapsed="false">
      <c r="A33" s="127" t="s">
        <v>235</v>
      </c>
      <c r="B33" s="128" t="s">
        <v>232</v>
      </c>
      <c r="C33" s="129" t="s">
        <v>240</v>
      </c>
      <c r="D33" s="130" t="n">
        <v>12.5</v>
      </c>
      <c r="E33" s="131" t="s">
        <v>225</v>
      </c>
      <c r="F33" s="106"/>
      <c r="G33" s="132"/>
    </row>
    <row r="34" customFormat="false" ht="15" hidden="false" customHeight="false" outlineLevel="0" collapsed="false">
      <c r="A34" s="127" t="s">
        <v>235</v>
      </c>
      <c r="B34" s="128" t="s">
        <v>232</v>
      </c>
      <c r="C34" s="129" t="s">
        <v>240</v>
      </c>
      <c r="D34" s="130" t="n">
        <v>25</v>
      </c>
      <c r="E34" s="131" t="s">
        <v>225</v>
      </c>
      <c r="F34" s="106"/>
      <c r="G34" s="132"/>
    </row>
    <row r="35" customFormat="false" ht="15" hidden="false" customHeight="false" outlineLevel="0" collapsed="false">
      <c r="A35" s="120" t="s">
        <v>210</v>
      </c>
      <c r="B35" s="121" t="s">
        <v>232</v>
      </c>
      <c r="C35" s="122" t="s">
        <v>240</v>
      </c>
      <c r="D35" s="123" t="n">
        <v>317.9</v>
      </c>
      <c r="E35" s="124" t="s">
        <v>234</v>
      </c>
      <c r="F35" s="118"/>
      <c r="G35" s="132"/>
    </row>
    <row r="36" customFormat="false" ht="15" hidden="false" customHeight="false" outlineLevel="0" collapsed="false">
      <c r="A36" s="101" t="s">
        <v>197</v>
      </c>
      <c r="B36" s="102" t="s">
        <v>232</v>
      </c>
      <c r="C36" s="108" t="s">
        <v>240</v>
      </c>
      <c r="D36" s="109" t="n">
        <v>217.945</v>
      </c>
      <c r="E36" s="110" t="s">
        <v>241</v>
      </c>
      <c r="F36" s="106"/>
      <c r="G36" s="132"/>
    </row>
    <row r="37" customFormat="false" ht="15" hidden="false" customHeight="false" outlineLevel="0" collapsed="false">
      <c r="A37" s="120" t="s">
        <v>210</v>
      </c>
      <c r="B37" s="121" t="s">
        <v>232</v>
      </c>
      <c r="C37" s="122" t="s">
        <v>242</v>
      </c>
      <c r="D37" s="123" t="n">
        <v>60.05</v>
      </c>
      <c r="E37" s="124" t="s">
        <v>215</v>
      </c>
      <c r="F37" s="118"/>
      <c r="G37" s="107"/>
    </row>
    <row r="38" customFormat="false" ht="15" hidden="false" customHeight="false" outlineLevel="0" collapsed="false">
      <c r="A38" s="127" t="s">
        <v>235</v>
      </c>
      <c r="B38" s="128" t="s">
        <v>232</v>
      </c>
      <c r="C38" s="129" t="s">
        <v>242</v>
      </c>
      <c r="D38" s="130" t="n">
        <v>21</v>
      </c>
      <c r="E38" s="131" t="s">
        <v>225</v>
      </c>
      <c r="F38" s="106"/>
      <c r="G38" s="132"/>
    </row>
    <row r="39" customFormat="false" ht="15" hidden="false" customHeight="false" outlineLevel="0" collapsed="false">
      <c r="A39" s="120" t="s">
        <v>210</v>
      </c>
      <c r="B39" s="121" t="s">
        <v>232</v>
      </c>
      <c r="C39" s="122" t="s">
        <v>243</v>
      </c>
      <c r="D39" s="123" t="n">
        <v>225</v>
      </c>
      <c r="E39" s="124" t="s">
        <v>241</v>
      </c>
      <c r="F39" s="133"/>
      <c r="G39" s="107"/>
    </row>
    <row r="40" customFormat="false" ht="15" hidden="false" customHeight="false" outlineLevel="0" collapsed="false">
      <c r="A40" s="113" t="s">
        <v>205</v>
      </c>
      <c r="B40" s="114" t="s">
        <v>232</v>
      </c>
      <c r="C40" s="115" t="s">
        <v>244</v>
      </c>
      <c r="D40" s="116"/>
      <c r="E40" s="117"/>
      <c r="F40" s="118" t="n">
        <v>500</v>
      </c>
      <c r="G40" s="107" t="n">
        <v>43023</v>
      </c>
    </row>
    <row r="41" customFormat="false" ht="15" hidden="false" customHeight="false" outlineLevel="0" collapsed="false">
      <c r="A41" s="127" t="s">
        <v>235</v>
      </c>
      <c r="B41" s="128" t="s">
        <v>232</v>
      </c>
      <c r="C41" s="129" t="s">
        <v>245</v>
      </c>
      <c r="D41" s="130" t="n">
        <v>13</v>
      </c>
      <c r="E41" s="131" t="s">
        <v>225</v>
      </c>
      <c r="F41" s="106"/>
      <c r="G41" s="132"/>
    </row>
    <row r="42" customFormat="false" ht="15" hidden="false" customHeight="false" outlineLevel="0" collapsed="false">
      <c r="A42" s="120" t="s">
        <v>210</v>
      </c>
      <c r="B42" s="121" t="s">
        <v>232</v>
      </c>
      <c r="C42" s="122" t="s">
        <v>245</v>
      </c>
      <c r="D42" s="123" t="n">
        <v>96.8</v>
      </c>
      <c r="E42" s="124" t="s">
        <v>222</v>
      </c>
      <c r="F42" s="118"/>
      <c r="G42" s="125"/>
    </row>
    <row r="43" customFormat="false" ht="15" hidden="false" customHeight="false" outlineLevel="0" collapsed="false">
      <c r="A43" s="101" t="s">
        <v>197</v>
      </c>
      <c r="B43" s="102" t="s">
        <v>232</v>
      </c>
      <c r="C43" s="108" t="s">
        <v>246</v>
      </c>
      <c r="D43" s="109" t="n">
        <v>180</v>
      </c>
      <c r="E43" s="110" t="s">
        <v>225</v>
      </c>
      <c r="F43" s="106"/>
      <c r="G43" s="125"/>
    </row>
    <row r="44" customFormat="false" ht="15" hidden="false" customHeight="false" outlineLevel="0" collapsed="false">
      <c r="A44" s="101" t="s">
        <v>197</v>
      </c>
      <c r="B44" s="102" t="s">
        <v>232</v>
      </c>
      <c r="C44" s="108" t="s">
        <v>247</v>
      </c>
      <c r="D44" s="109" t="n">
        <v>430.1</v>
      </c>
      <c r="E44" s="110" t="s">
        <v>248</v>
      </c>
      <c r="F44" s="111"/>
      <c r="G44" s="107"/>
    </row>
    <row r="45" customFormat="false" ht="15" hidden="false" customHeight="false" outlineLevel="0" collapsed="false">
      <c r="A45" s="120" t="s">
        <v>210</v>
      </c>
      <c r="B45" s="121" t="s">
        <v>232</v>
      </c>
      <c r="C45" s="122" t="s">
        <v>249</v>
      </c>
      <c r="D45" s="123" t="n">
        <v>358</v>
      </c>
      <c r="E45" s="124" t="s">
        <v>250</v>
      </c>
      <c r="F45" s="118"/>
      <c r="G45" s="125"/>
    </row>
    <row r="46" customFormat="false" ht="15" hidden="false" customHeight="false" outlineLevel="0" collapsed="false">
      <c r="A46" s="101" t="s">
        <v>197</v>
      </c>
      <c r="B46" s="102" t="s">
        <v>232</v>
      </c>
      <c r="C46" s="108" t="s">
        <v>249</v>
      </c>
      <c r="D46" s="109" t="n">
        <v>401</v>
      </c>
      <c r="E46" s="110" t="s">
        <v>251</v>
      </c>
      <c r="F46" s="106"/>
      <c r="G46" s="125"/>
    </row>
    <row r="47" customFormat="false" ht="15" hidden="false" customHeight="false" outlineLevel="0" collapsed="false">
      <c r="A47" s="120" t="s">
        <v>210</v>
      </c>
      <c r="B47" s="121" t="s">
        <v>232</v>
      </c>
      <c r="C47" s="122" t="s">
        <v>252</v>
      </c>
      <c r="D47" s="123" t="n">
        <v>202</v>
      </c>
      <c r="E47" s="124" t="s">
        <v>253</v>
      </c>
      <c r="F47" s="118"/>
      <c r="G47" s="107"/>
    </row>
    <row r="48" customFormat="false" ht="15" hidden="false" customHeight="false" outlineLevel="0" collapsed="false">
      <c r="A48" s="101" t="s">
        <v>197</v>
      </c>
      <c r="B48" s="102" t="s">
        <v>232</v>
      </c>
      <c r="C48" s="108" t="s">
        <v>252</v>
      </c>
      <c r="D48" s="109" t="n">
        <v>300</v>
      </c>
      <c r="E48" s="110" t="s">
        <v>254</v>
      </c>
      <c r="F48" s="106"/>
      <c r="G48" s="125"/>
    </row>
    <row r="49" customFormat="false" ht="15" hidden="false" customHeight="false" outlineLevel="0" collapsed="false">
      <c r="A49" s="120" t="s">
        <v>210</v>
      </c>
      <c r="B49" s="121" t="s">
        <v>232</v>
      </c>
      <c r="C49" s="122" t="s">
        <v>255</v>
      </c>
      <c r="D49" s="123" t="n">
        <v>325</v>
      </c>
      <c r="E49" s="124" t="s">
        <v>256</v>
      </c>
      <c r="F49" s="118"/>
      <c r="G49" s="107"/>
    </row>
    <row r="50" customFormat="false" ht="15" hidden="false" customHeight="false" outlineLevel="0" collapsed="false">
      <c r="A50" s="101" t="s">
        <v>197</v>
      </c>
      <c r="B50" s="102" t="s">
        <v>232</v>
      </c>
      <c r="C50" s="108" t="s">
        <v>255</v>
      </c>
      <c r="D50" s="109" t="n">
        <v>126.5</v>
      </c>
      <c r="E50" s="110" t="s">
        <v>231</v>
      </c>
      <c r="F50" s="118"/>
      <c r="G50" s="125"/>
    </row>
    <row r="51" customFormat="false" ht="15" hidden="false" customHeight="false" outlineLevel="0" collapsed="false">
      <c r="A51" s="120" t="s">
        <v>210</v>
      </c>
      <c r="B51" s="121" t="s">
        <v>232</v>
      </c>
      <c r="C51" s="122" t="s">
        <v>257</v>
      </c>
      <c r="D51" s="123" t="n">
        <v>47</v>
      </c>
      <c r="E51" s="124" t="s">
        <v>258</v>
      </c>
      <c r="F51" s="118"/>
      <c r="G51" s="107"/>
    </row>
    <row r="52" customFormat="false" ht="15" hidden="false" customHeight="false" outlineLevel="0" collapsed="false">
      <c r="A52" s="120" t="s">
        <v>210</v>
      </c>
      <c r="B52" s="121" t="s">
        <v>232</v>
      </c>
      <c r="C52" s="122" t="s">
        <v>259</v>
      </c>
      <c r="D52" s="123" t="n">
        <v>500</v>
      </c>
      <c r="E52" s="124" t="s">
        <v>260</v>
      </c>
      <c r="F52" s="118"/>
      <c r="G52" s="107"/>
    </row>
    <row r="53" customFormat="false" ht="15" hidden="false" customHeight="false" outlineLevel="0" collapsed="false">
      <c r="A53" s="101" t="s">
        <v>197</v>
      </c>
      <c r="B53" s="102" t="s">
        <v>232</v>
      </c>
      <c r="C53" s="108" t="s">
        <v>259</v>
      </c>
      <c r="D53" s="109" t="n">
        <v>400.5</v>
      </c>
      <c r="E53" s="110" t="s">
        <v>251</v>
      </c>
      <c r="F53" s="111"/>
      <c r="G53" s="107"/>
    </row>
    <row r="54" customFormat="false" ht="15" hidden="false" customHeight="false" outlineLevel="0" collapsed="false">
      <c r="A54" s="120" t="s">
        <v>210</v>
      </c>
      <c r="B54" s="121" t="s">
        <v>232</v>
      </c>
      <c r="C54" s="122" t="s">
        <v>261</v>
      </c>
      <c r="D54" s="134" t="n">
        <v>25</v>
      </c>
      <c r="E54" s="135" t="s">
        <v>262</v>
      </c>
      <c r="F54" s="136"/>
      <c r="G54" s="137"/>
    </row>
    <row r="55" customFormat="false" ht="15" hidden="false" customHeight="false" outlineLevel="0" collapsed="false">
      <c r="A55" s="101" t="s">
        <v>197</v>
      </c>
      <c r="B55" s="102" t="s">
        <v>232</v>
      </c>
      <c r="C55" s="108" t="s">
        <v>263</v>
      </c>
      <c r="D55" s="109" t="n">
        <v>52.5</v>
      </c>
      <c r="E55" s="110" t="s">
        <v>262</v>
      </c>
      <c r="F55" s="106"/>
      <c r="G55" s="132"/>
    </row>
    <row r="56" customFormat="false" ht="15" hidden="false" customHeight="false" outlineLevel="0" collapsed="false">
      <c r="A56" s="120" t="s">
        <v>210</v>
      </c>
      <c r="B56" s="121" t="s">
        <v>232</v>
      </c>
      <c r="C56" s="122" t="s">
        <v>263</v>
      </c>
      <c r="D56" s="123" t="n">
        <v>478</v>
      </c>
      <c r="E56" s="124" t="s">
        <v>264</v>
      </c>
      <c r="F56" s="133"/>
      <c r="G56" s="132"/>
    </row>
    <row r="57" customFormat="false" ht="15" hidden="false" customHeight="false" outlineLevel="0" collapsed="false">
      <c r="A57" s="101" t="s">
        <v>197</v>
      </c>
      <c r="B57" s="102" t="s">
        <v>232</v>
      </c>
      <c r="C57" s="108" t="s">
        <v>263</v>
      </c>
      <c r="D57" s="109" t="n">
        <v>300.5</v>
      </c>
      <c r="E57" s="110" t="s">
        <v>265</v>
      </c>
      <c r="F57" s="111"/>
      <c r="G57" s="107"/>
    </row>
    <row r="58" customFormat="false" ht="15" hidden="false" customHeight="false" outlineLevel="0" collapsed="false">
      <c r="A58" s="101" t="s">
        <v>197</v>
      </c>
      <c r="B58" s="102" t="s">
        <v>266</v>
      </c>
      <c r="C58" s="108" t="s">
        <v>267</v>
      </c>
      <c r="D58" s="109" t="n">
        <v>456.5</v>
      </c>
      <c r="E58" s="110" t="s">
        <v>268</v>
      </c>
      <c r="F58" s="111"/>
      <c r="G58" s="107"/>
    </row>
    <row r="59" customFormat="false" ht="15" hidden="false" customHeight="false" outlineLevel="0" collapsed="false">
      <c r="A59" s="120" t="s">
        <v>210</v>
      </c>
      <c r="B59" s="121" t="s">
        <v>232</v>
      </c>
      <c r="C59" s="122" t="s">
        <v>269</v>
      </c>
      <c r="D59" s="123" t="n">
        <v>25</v>
      </c>
      <c r="E59" s="124" t="s">
        <v>262</v>
      </c>
      <c r="F59" s="133"/>
      <c r="G59" s="132"/>
    </row>
    <row r="60" customFormat="false" ht="15" hidden="false" customHeight="false" outlineLevel="0" collapsed="false">
      <c r="A60" s="101" t="s">
        <v>197</v>
      </c>
      <c r="B60" s="102" t="s">
        <v>232</v>
      </c>
      <c r="C60" s="108" t="s">
        <v>269</v>
      </c>
      <c r="D60" s="109" t="n">
        <v>123.5</v>
      </c>
      <c r="E60" s="110" t="s">
        <v>229</v>
      </c>
      <c r="F60" s="133"/>
      <c r="G60" s="107"/>
    </row>
    <row r="61" customFormat="false" ht="15" hidden="false" customHeight="false" outlineLevel="0" collapsed="false">
      <c r="A61" s="101" t="s">
        <v>197</v>
      </c>
      <c r="B61" s="102" t="s">
        <v>232</v>
      </c>
      <c r="C61" s="108" t="s">
        <v>269</v>
      </c>
      <c r="D61" s="109" t="n">
        <v>501</v>
      </c>
      <c r="E61" s="110" t="s">
        <v>260</v>
      </c>
      <c r="F61" s="111"/>
      <c r="G61" s="107"/>
    </row>
    <row r="62" customFormat="false" ht="15" hidden="false" customHeight="false" outlineLevel="0" collapsed="false">
      <c r="A62" s="120" t="s">
        <v>210</v>
      </c>
      <c r="B62" s="121" t="s">
        <v>232</v>
      </c>
      <c r="C62" s="122" t="s">
        <v>270</v>
      </c>
      <c r="D62" s="123" t="n">
        <v>276.8</v>
      </c>
      <c r="E62" s="124" t="s">
        <v>271</v>
      </c>
      <c r="F62" s="133"/>
      <c r="G62" s="107"/>
    </row>
    <row r="63" customFormat="false" ht="15" hidden="false" customHeight="false" outlineLevel="0" collapsed="false">
      <c r="A63" s="101" t="s">
        <v>197</v>
      </c>
      <c r="B63" s="102" t="s">
        <v>232</v>
      </c>
      <c r="C63" s="108" t="s">
        <v>270</v>
      </c>
      <c r="D63" s="109" t="n">
        <v>100</v>
      </c>
      <c r="E63" s="110" t="s">
        <v>272</v>
      </c>
      <c r="F63" s="118"/>
      <c r="G63" s="107"/>
    </row>
    <row r="64" customFormat="false" ht="15" hidden="false" customHeight="false" outlineLevel="0" collapsed="false">
      <c r="A64" s="127" t="s">
        <v>235</v>
      </c>
      <c r="B64" s="128" t="s">
        <v>232</v>
      </c>
      <c r="C64" s="129" t="s">
        <v>273</v>
      </c>
      <c r="D64" s="130" t="n">
        <v>10</v>
      </c>
      <c r="E64" s="131" t="s">
        <v>262</v>
      </c>
      <c r="F64" s="106"/>
      <c r="G64" s="107"/>
    </row>
    <row r="65" customFormat="false" ht="15" hidden="false" customHeight="false" outlineLevel="0" collapsed="false">
      <c r="A65" s="120" t="s">
        <v>210</v>
      </c>
      <c r="B65" s="121" t="s">
        <v>232</v>
      </c>
      <c r="C65" s="122" t="s">
        <v>273</v>
      </c>
      <c r="D65" s="123" t="n">
        <v>250</v>
      </c>
      <c r="E65" s="124" t="s">
        <v>274</v>
      </c>
      <c r="F65" s="118"/>
      <c r="G65" s="107"/>
    </row>
    <row r="66" customFormat="false" ht="15" hidden="false" customHeight="false" outlineLevel="0" collapsed="false">
      <c r="A66" s="101" t="s">
        <v>197</v>
      </c>
      <c r="B66" s="102" t="s">
        <v>232</v>
      </c>
      <c r="C66" s="108" t="s">
        <v>273</v>
      </c>
      <c r="D66" s="109" t="n">
        <v>500</v>
      </c>
      <c r="E66" s="110" t="s">
        <v>260</v>
      </c>
      <c r="F66" s="118"/>
      <c r="G66" s="107"/>
    </row>
    <row r="67" customFormat="false" ht="15" hidden="false" customHeight="false" outlineLevel="0" collapsed="false">
      <c r="A67" s="120" t="s">
        <v>210</v>
      </c>
      <c r="B67" s="121" t="s">
        <v>266</v>
      </c>
      <c r="C67" s="122" t="s">
        <v>275</v>
      </c>
      <c r="D67" s="123" t="n">
        <v>151</v>
      </c>
      <c r="E67" s="124" t="s">
        <v>276</v>
      </c>
      <c r="F67" s="106"/>
      <c r="G67" s="125"/>
    </row>
    <row r="68" customFormat="false" ht="15" hidden="false" customHeight="false" outlineLevel="0" collapsed="false">
      <c r="A68" s="101" t="s">
        <v>197</v>
      </c>
      <c r="B68" s="102" t="s">
        <v>266</v>
      </c>
      <c r="C68" s="108" t="s">
        <v>277</v>
      </c>
      <c r="D68" s="109" t="n">
        <v>99.5</v>
      </c>
      <c r="E68" s="110" t="s">
        <v>258</v>
      </c>
      <c r="F68" s="118"/>
      <c r="G68" s="107"/>
    </row>
    <row r="69" customFormat="false" ht="15" hidden="false" customHeight="false" outlineLevel="0" collapsed="false">
      <c r="A69" s="120" t="s">
        <v>210</v>
      </c>
      <c r="B69" s="121" t="s">
        <v>266</v>
      </c>
      <c r="C69" s="122" t="s">
        <v>278</v>
      </c>
      <c r="D69" s="123" t="n">
        <v>250</v>
      </c>
      <c r="E69" s="124"/>
      <c r="F69" s="106"/>
      <c r="G69" s="132"/>
    </row>
    <row r="70" customFormat="false" ht="15" hidden="false" customHeight="false" outlineLevel="0" collapsed="false">
      <c r="A70" s="101" t="s">
        <v>197</v>
      </c>
      <c r="B70" s="102" t="s">
        <v>266</v>
      </c>
      <c r="C70" s="108" t="s">
        <v>279</v>
      </c>
      <c r="D70" s="109" t="n">
        <v>177.5</v>
      </c>
      <c r="E70" s="110"/>
      <c r="F70" s="111"/>
      <c r="G70" s="107"/>
    </row>
    <row r="71" customFormat="false" ht="15" hidden="false" customHeight="false" outlineLevel="0" collapsed="false">
      <c r="A71" s="120" t="s">
        <v>210</v>
      </c>
      <c r="B71" s="121" t="s">
        <v>232</v>
      </c>
      <c r="C71" s="122" t="s">
        <v>280</v>
      </c>
      <c r="D71" s="123" t="n">
        <v>1005</v>
      </c>
      <c r="E71" s="124" t="s">
        <v>281</v>
      </c>
      <c r="F71" s="106"/>
      <c r="G71" s="125"/>
    </row>
    <row r="72" customFormat="false" ht="15" hidden="false" customHeight="false" outlineLevel="0" collapsed="false">
      <c r="A72" s="120" t="s">
        <v>210</v>
      </c>
      <c r="B72" s="121" t="s">
        <v>266</v>
      </c>
      <c r="C72" s="122" t="s">
        <v>282</v>
      </c>
      <c r="D72" s="123" t="n">
        <v>248</v>
      </c>
      <c r="E72" s="124"/>
      <c r="F72" s="106"/>
      <c r="G72" s="132"/>
    </row>
    <row r="73" customFormat="false" ht="15" hidden="false" customHeight="false" outlineLevel="0" collapsed="false">
      <c r="A73" s="101" t="s">
        <v>197</v>
      </c>
      <c r="B73" s="102" t="s">
        <v>266</v>
      </c>
      <c r="C73" s="108" t="s">
        <v>283</v>
      </c>
      <c r="D73" s="109" t="n">
        <v>272.4</v>
      </c>
      <c r="E73" s="110"/>
      <c r="F73" s="111"/>
      <c r="G73" s="107"/>
    </row>
    <row r="74" customFormat="false" ht="15" hidden="false" customHeight="false" outlineLevel="0" collapsed="false">
      <c r="A74" s="120" t="s">
        <v>210</v>
      </c>
      <c r="B74" s="121" t="s">
        <v>266</v>
      </c>
      <c r="C74" s="122" t="s">
        <v>284</v>
      </c>
      <c r="D74" s="123" t="n">
        <v>23.75</v>
      </c>
      <c r="E74" s="124"/>
      <c r="F74" s="106"/>
      <c r="G74" s="138"/>
    </row>
    <row r="75" customFormat="false" ht="15" hidden="false" customHeight="false" outlineLevel="0" collapsed="false">
      <c r="A75" s="120" t="s">
        <v>210</v>
      </c>
      <c r="B75" s="121" t="s">
        <v>266</v>
      </c>
      <c r="C75" s="122" t="s">
        <v>285</v>
      </c>
      <c r="D75" s="123" t="n">
        <v>276.5</v>
      </c>
      <c r="E75" s="124"/>
      <c r="F75" s="106"/>
      <c r="G75" s="132"/>
    </row>
    <row r="76" customFormat="false" ht="15" hidden="false" customHeight="false" outlineLevel="0" collapsed="false">
      <c r="A76" s="101" t="s">
        <v>197</v>
      </c>
      <c r="B76" s="102" t="s">
        <v>266</v>
      </c>
      <c r="C76" s="108" t="s">
        <v>285</v>
      </c>
      <c r="D76" s="126" t="n">
        <v>198.6</v>
      </c>
      <c r="E76" s="110"/>
      <c r="F76" s="118"/>
      <c r="G76" s="132"/>
    </row>
    <row r="77" customFormat="false" ht="15" hidden="false" customHeight="false" outlineLevel="0" collapsed="false">
      <c r="A77" s="120" t="s">
        <v>210</v>
      </c>
      <c r="B77" s="121" t="s">
        <v>266</v>
      </c>
      <c r="C77" s="122" t="s">
        <v>286</v>
      </c>
      <c r="D77" s="123" t="n">
        <v>166.5</v>
      </c>
      <c r="E77" s="124"/>
      <c r="F77" s="106"/>
      <c r="G77" s="132"/>
    </row>
    <row r="78" customFormat="false" ht="15" hidden="false" customHeight="false" outlineLevel="0" collapsed="false">
      <c r="A78" s="101" t="s">
        <v>197</v>
      </c>
      <c r="B78" s="102" t="s">
        <v>266</v>
      </c>
      <c r="C78" s="108" t="s">
        <v>287</v>
      </c>
      <c r="D78" s="126" t="n">
        <v>24</v>
      </c>
      <c r="E78" s="110"/>
      <c r="F78" s="118"/>
      <c r="G78" s="132"/>
    </row>
    <row r="79" customFormat="false" ht="15" hidden="false" customHeight="false" outlineLevel="0" collapsed="false">
      <c r="A79" s="101" t="s">
        <v>197</v>
      </c>
      <c r="B79" s="102" t="s">
        <v>266</v>
      </c>
      <c r="C79" s="108" t="s">
        <v>287</v>
      </c>
      <c r="D79" s="126" t="n">
        <v>2</v>
      </c>
      <c r="E79" s="110" t="n">
        <v>2</v>
      </c>
      <c r="F79" s="118"/>
      <c r="G79" s="132"/>
    </row>
    <row r="80" customFormat="false" ht="15" hidden="false" customHeight="false" outlineLevel="0" collapsed="false">
      <c r="A80" s="120" t="s">
        <v>210</v>
      </c>
      <c r="B80" s="121" t="s">
        <v>266</v>
      </c>
      <c r="C80" s="122" t="s">
        <v>288</v>
      </c>
      <c r="D80" s="123" t="n">
        <v>200</v>
      </c>
      <c r="E80" s="124" t="n">
        <v>175</v>
      </c>
      <c r="F80" s="106"/>
      <c r="G80" s="132"/>
    </row>
    <row r="81" customFormat="false" ht="15" hidden="false" customHeight="false" outlineLevel="0" collapsed="false">
      <c r="A81" s="101" t="s">
        <v>197</v>
      </c>
      <c r="B81" s="102" t="s">
        <v>266</v>
      </c>
      <c r="C81" s="108" t="s">
        <v>288</v>
      </c>
      <c r="D81" s="126" t="n">
        <v>240</v>
      </c>
      <c r="E81" s="110"/>
      <c r="F81" s="111"/>
      <c r="G81" s="107"/>
    </row>
    <row r="82" customFormat="false" ht="15" hidden="false" customHeight="false" outlineLevel="0" collapsed="false">
      <c r="A82" s="120" t="s">
        <v>210</v>
      </c>
      <c r="B82" s="121" t="s">
        <v>266</v>
      </c>
      <c r="C82" s="122" t="s">
        <v>289</v>
      </c>
      <c r="D82" s="123" t="n">
        <v>144</v>
      </c>
      <c r="E82" s="124"/>
      <c r="F82" s="106"/>
      <c r="G82" s="125"/>
    </row>
    <row r="83" customFormat="false" ht="15" hidden="false" customHeight="false" outlineLevel="0" collapsed="false">
      <c r="A83" s="127" t="s">
        <v>235</v>
      </c>
      <c r="B83" s="128" t="s">
        <v>290</v>
      </c>
      <c r="C83" s="129" t="s">
        <v>291</v>
      </c>
      <c r="D83" s="139" t="n">
        <v>3.7</v>
      </c>
      <c r="E83" s="131"/>
      <c r="F83" s="118"/>
      <c r="G83" s="107"/>
    </row>
    <row r="84" customFormat="false" ht="15" hidden="false" customHeight="false" outlineLevel="0" collapsed="false">
      <c r="A84" s="120" t="s">
        <v>210</v>
      </c>
      <c r="B84" s="121" t="s">
        <v>290</v>
      </c>
      <c r="C84" s="122" t="s">
        <v>292</v>
      </c>
      <c r="D84" s="123" t="n">
        <v>301</v>
      </c>
      <c r="E84" s="124"/>
      <c r="F84" s="118"/>
      <c r="G84" s="132"/>
    </row>
    <row r="85" customFormat="false" ht="15" hidden="false" customHeight="false" outlineLevel="0" collapsed="false">
      <c r="A85" s="101" t="s">
        <v>197</v>
      </c>
      <c r="B85" s="102" t="s">
        <v>266</v>
      </c>
      <c r="C85" s="108" t="s">
        <v>293</v>
      </c>
      <c r="D85" s="109" t="n">
        <v>313</v>
      </c>
      <c r="E85" s="110"/>
      <c r="F85" s="111"/>
      <c r="G85" s="107"/>
    </row>
    <row r="86" customFormat="false" ht="15" hidden="false" customHeight="false" outlineLevel="0" collapsed="false">
      <c r="A86" s="120" t="s">
        <v>210</v>
      </c>
      <c r="B86" s="121" t="s">
        <v>290</v>
      </c>
      <c r="C86" s="122" t="s">
        <v>294</v>
      </c>
      <c r="D86" s="123" t="n">
        <v>25.2</v>
      </c>
      <c r="E86" s="124"/>
      <c r="F86" s="118"/>
      <c r="G86" s="132"/>
    </row>
    <row r="87" customFormat="false" ht="15" hidden="false" customHeight="false" outlineLevel="0" collapsed="false">
      <c r="A87" s="120" t="s">
        <v>210</v>
      </c>
      <c r="B87" s="121" t="s">
        <v>266</v>
      </c>
      <c r="C87" s="122" t="s">
        <v>295</v>
      </c>
      <c r="D87" s="123" t="n">
        <v>150</v>
      </c>
      <c r="E87" s="124" t="n">
        <v>70</v>
      </c>
      <c r="F87" s="118"/>
      <c r="G87" s="132"/>
    </row>
    <row r="88" customFormat="false" ht="15" hidden="false" customHeight="false" outlineLevel="0" collapsed="false">
      <c r="A88" s="101" t="s">
        <v>197</v>
      </c>
      <c r="B88" s="102" t="s">
        <v>266</v>
      </c>
      <c r="C88" s="108" t="s">
        <v>295</v>
      </c>
      <c r="D88" s="109" t="n">
        <v>283</v>
      </c>
      <c r="E88" s="110" t="n">
        <v>131</v>
      </c>
      <c r="F88" s="111"/>
      <c r="G88" s="107"/>
    </row>
    <row r="89" customFormat="false" ht="15" hidden="false" customHeight="false" outlineLevel="0" collapsed="false">
      <c r="A89" s="120" t="s">
        <v>210</v>
      </c>
      <c r="B89" s="121" t="s">
        <v>290</v>
      </c>
      <c r="C89" s="122" t="s">
        <v>296</v>
      </c>
      <c r="D89" s="123" t="n">
        <v>251</v>
      </c>
      <c r="E89" s="124"/>
      <c r="F89" s="118"/>
      <c r="G89" s="132"/>
    </row>
    <row r="90" customFormat="false" ht="15" hidden="false" customHeight="false" outlineLevel="0" collapsed="false">
      <c r="A90" s="101" t="s">
        <v>197</v>
      </c>
      <c r="B90" s="102" t="s">
        <v>290</v>
      </c>
      <c r="C90" s="108" t="s">
        <v>296</v>
      </c>
      <c r="D90" s="109" t="n">
        <v>48.5</v>
      </c>
      <c r="E90" s="110"/>
      <c r="F90" s="118"/>
      <c r="G90" s="107"/>
    </row>
    <row r="91" customFormat="false" ht="15" hidden="false" customHeight="false" outlineLevel="0" collapsed="false">
      <c r="A91" s="120" t="s">
        <v>210</v>
      </c>
      <c r="B91" s="121" t="s">
        <v>266</v>
      </c>
      <c r="C91" s="122" t="s">
        <v>297</v>
      </c>
      <c r="D91" s="123" t="n">
        <v>151.5</v>
      </c>
      <c r="E91" s="124" t="n">
        <v>59</v>
      </c>
      <c r="F91" s="118"/>
      <c r="G91" s="111"/>
    </row>
    <row r="92" customFormat="false" ht="15" hidden="false" customHeight="false" outlineLevel="0" collapsed="false">
      <c r="A92" s="101" t="s">
        <v>197</v>
      </c>
      <c r="B92" s="102" t="s">
        <v>266</v>
      </c>
      <c r="C92" s="108" t="s">
        <v>297</v>
      </c>
      <c r="D92" s="109" t="n">
        <v>282.9</v>
      </c>
      <c r="E92" s="110"/>
      <c r="F92" s="111"/>
      <c r="G92" s="107"/>
    </row>
    <row r="93" customFormat="false" ht="15" hidden="false" customHeight="false" outlineLevel="0" collapsed="false">
      <c r="A93" s="120" t="s">
        <v>210</v>
      </c>
      <c r="B93" s="121" t="s">
        <v>290</v>
      </c>
      <c r="C93" s="122" t="s">
        <v>298</v>
      </c>
      <c r="D93" s="123" t="n">
        <v>292.5</v>
      </c>
      <c r="E93" s="124"/>
      <c r="F93" s="118"/>
      <c r="G93" s="111"/>
    </row>
    <row r="94" customFormat="false" ht="15" hidden="false" customHeight="false" outlineLevel="0" collapsed="false">
      <c r="A94" s="101" t="s">
        <v>197</v>
      </c>
      <c r="B94" s="102" t="s">
        <v>266</v>
      </c>
      <c r="C94" s="108" t="s">
        <v>298</v>
      </c>
      <c r="D94" s="109" t="n">
        <v>9</v>
      </c>
      <c r="E94" s="110" t="n">
        <v>12</v>
      </c>
      <c r="F94" s="118"/>
      <c r="G94" s="132"/>
    </row>
    <row r="95" customFormat="false" ht="15" hidden="false" customHeight="false" outlineLevel="0" collapsed="false">
      <c r="A95" s="101" t="s">
        <v>197</v>
      </c>
      <c r="B95" s="102" t="s">
        <v>290</v>
      </c>
      <c r="C95" s="108" t="s">
        <v>299</v>
      </c>
      <c r="D95" s="109" t="n">
        <v>233.5</v>
      </c>
      <c r="E95" s="110"/>
      <c r="F95" s="111"/>
      <c r="G95" s="107"/>
    </row>
    <row r="96" customFormat="false" ht="15" hidden="false" customHeight="false" outlineLevel="0" collapsed="false">
      <c r="A96" s="120" t="s">
        <v>210</v>
      </c>
      <c r="B96" s="121" t="s">
        <v>290</v>
      </c>
      <c r="C96" s="122" t="s">
        <v>300</v>
      </c>
      <c r="D96" s="123" t="n">
        <v>695.5</v>
      </c>
      <c r="E96" s="124"/>
      <c r="F96" s="118"/>
      <c r="G96" s="107"/>
    </row>
    <row r="97" customFormat="false" ht="15" hidden="false" customHeight="false" outlineLevel="0" collapsed="false">
      <c r="A97" s="101" t="s">
        <v>197</v>
      </c>
      <c r="B97" s="102" t="s">
        <v>290</v>
      </c>
      <c r="C97" s="108" t="s">
        <v>300</v>
      </c>
      <c r="D97" s="109" t="n">
        <v>457</v>
      </c>
      <c r="E97" s="110"/>
      <c r="F97" s="118"/>
      <c r="G97" s="107"/>
    </row>
    <row r="98" customFormat="false" ht="15" hidden="false" customHeight="false" outlineLevel="0" collapsed="false">
      <c r="A98" s="120" t="s">
        <v>210</v>
      </c>
      <c r="B98" s="121" t="s">
        <v>290</v>
      </c>
      <c r="C98" s="122" t="s">
        <v>301</v>
      </c>
      <c r="D98" s="123" t="n">
        <v>65</v>
      </c>
      <c r="E98" s="124" t="s">
        <v>302</v>
      </c>
      <c r="F98" s="118"/>
      <c r="G98" s="125"/>
    </row>
    <row r="99" customFormat="false" ht="15" hidden="false" customHeight="false" outlineLevel="0" collapsed="false">
      <c r="A99" s="101" t="s">
        <v>197</v>
      </c>
      <c r="B99" s="102" t="s">
        <v>290</v>
      </c>
      <c r="C99" s="108" t="s">
        <v>303</v>
      </c>
      <c r="D99" s="109" t="n">
        <v>16</v>
      </c>
      <c r="E99" s="110" t="n">
        <v>4</v>
      </c>
      <c r="F99" s="111"/>
      <c r="G99" s="107"/>
    </row>
    <row r="100" customFormat="false" ht="15" hidden="false" customHeight="false" outlineLevel="0" collapsed="false">
      <c r="A100" s="120" t="s">
        <v>210</v>
      </c>
      <c r="B100" s="121" t="s">
        <v>290</v>
      </c>
      <c r="C100" s="122" t="s">
        <v>304</v>
      </c>
      <c r="D100" s="123" t="n">
        <v>309.5</v>
      </c>
      <c r="E100" s="124"/>
      <c r="F100" s="118"/>
      <c r="G100" s="125"/>
    </row>
    <row r="101" customFormat="false" ht="15" hidden="false" customHeight="false" outlineLevel="0" collapsed="false">
      <c r="A101" s="101" t="s">
        <v>197</v>
      </c>
      <c r="B101" s="102" t="s">
        <v>290</v>
      </c>
      <c r="C101" s="108" t="s">
        <v>305</v>
      </c>
      <c r="D101" s="109" t="n">
        <v>398</v>
      </c>
      <c r="E101" s="110" t="n">
        <v>72</v>
      </c>
      <c r="F101" s="111"/>
      <c r="G101" s="107"/>
    </row>
    <row r="102" customFormat="false" ht="15" hidden="false" customHeight="false" outlineLevel="0" collapsed="false">
      <c r="A102" s="120" t="s">
        <v>210</v>
      </c>
      <c r="B102" s="121" t="s">
        <v>306</v>
      </c>
      <c r="C102" s="140" t="s">
        <v>307</v>
      </c>
      <c r="D102" s="123" t="n">
        <v>82</v>
      </c>
      <c r="E102" s="141"/>
      <c r="F102" s="106"/>
      <c r="G102" s="107"/>
    </row>
    <row r="103" customFormat="false" ht="15" hidden="false" customHeight="false" outlineLevel="0" collapsed="false">
      <c r="A103" s="120" t="s">
        <v>210</v>
      </c>
      <c r="B103" s="121" t="s">
        <v>290</v>
      </c>
      <c r="C103" s="122" t="s">
        <v>308</v>
      </c>
      <c r="D103" s="123" t="n">
        <v>564</v>
      </c>
      <c r="E103" s="124" t="n">
        <v>117</v>
      </c>
      <c r="F103" s="106"/>
      <c r="G103" s="107"/>
    </row>
    <row r="104" customFormat="false" ht="15" hidden="false" customHeight="false" outlineLevel="0" collapsed="false">
      <c r="A104" s="101" t="s">
        <v>197</v>
      </c>
      <c r="B104" s="102" t="s">
        <v>290</v>
      </c>
      <c r="C104" s="108" t="s">
        <v>309</v>
      </c>
      <c r="D104" s="109" t="n">
        <v>188.9</v>
      </c>
      <c r="E104" s="110" t="n">
        <v>40</v>
      </c>
      <c r="F104" s="118"/>
      <c r="G104" s="107"/>
    </row>
    <row r="105" customFormat="false" ht="15" hidden="false" customHeight="false" outlineLevel="0" collapsed="false">
      <c r="A105" s="120" t="s">
        <v>210</v>
      </c>
      <c r="B105" s="121" t="s">
        <v>266</v>
      </c>
      <c r="C105" s="122" t="s">
        <v>310</v>
      </c>
      <c r="D105" s="123" t="n">
        <v>80</v>
      </c>
      <c r="E105" s="124" t="n">
        <v>21</v>
      </c>
      <c r="F105" s="106"/>
      <c r="G105" s="107"/>
    </row>
    <row r="106" customFormat="false" ht="15" hidden="false" customHeight="false" outlineLevel="0" collapsed="false">
      <c r="A106" s="101" t="s">
        <v>197</v>
      </c>
      <c r="B106" s="102" t="s">
        <v>266</v>
      </c>
      <c r="C106" s="108" t="s">
        <v>310</v>
      </c>
      <c r="D106" s="109" t="n">
        <v>9</v>
      </c>
      <c r="E106" s="110" t="n">
        <v>2</v>
      </c>
      <c r="F106" s="118"/>
      <c r="G106" s="107"/>
    </row>
    <row r="107" customFormat="false" ht="15" hidden="false" customHeight="false" outlineLevel="0" collapsed="false">
      <c r="A107" s="101" t="s">
        <v>197</v>
      </c>
      <c r="B107" s="102" t="s">
        <v>266</v>
      </c>
      <c r="C107" s="108" t="s">
        <v>310</v>
      </c>
      <c r="D107" s="109" t="n">
        <v>40</v>
      </c>
      <c r="E107" s="110" t="n">
        <v>9</v>
      </c>
      <c r="F107" s="118"/>
      <c r="G107" s="107"/>
    </row>
    <row r="108" customFormat="false" ht="15" hidden="false" customHeight="false" outlineLevel="0" collapsed="false">
      <c r="A108" s="120" t="s">
        <v>210</v>
      </c>
      <c r="B108" s="121" t="s">
        <v>290</v>
      </c>
      <c r="C108" s="122" t="s">
        <v>311</v>
      </c>
      <c r="D108" s="123" t="n">
        <v>282</v>
      </c>
      <c r="E108" s="124" t="n">
        <v>51</v>
      </c>
      <c r="F108" s="106"/>
      <c r="G108" s="132"/>
    </row>
    <row r="109" customFormat="false" ht="15" hidden="false" customHeight="false" outlineLevel="0" collapsed="false">
      <c r="A109" s="101" t="s">
        <v>197</v>
      </c>
      <c r="B109" s="102" t="s">
        <v>290</v>
      </c>
      <c r="C109" s="108" t="s">
        <v>311</v>
      </c>
      <c r="D109" s="109" t="n">
        <v>260.8</v>
      </c>
      <c r="E109" s="110"/>
      <c r="F109" s="118"/>
      <c r="G109" s="107"/>
    </row>
    <row r="110" customFormat="false" ht="15" hidden="false" customHeight="false" outlineLevel="0" collapsed="false">
      <c r="A110" s="101" t="s">
        <v>197</v>
      </c>
      <c r="B110" s="102" t="s">
        <v>266</v>
      </c>
      <c r="C110" s="108" t="s">
        <v>312</v>
      </c>
      <c r="D110" s="109" t="n">
        <v>187</v>
      </c>
      <c r="E110" s="110" t="n">
        <v>35</v>
      </c>
      <c r="F110" s="118"/>
      <c r="G110" s="111"/>
    </row>
    <row r="111" customFormat="false" ht="15" hidden="false" customHeight="false" outlineLevel="0" collapsed="false">
      <c r="A111" s="120" t="s">
        <v>210</v>
      </c>
      <c r="B111" s="121" t="s">
        <v>290</v>
      </c>
      <c r="C111" s="122" t="s">
        <v>313</v>
      </c>
      <c r="D111" s="123" t="n">
        <v>41.5</v>
      </c>
      <c r="E111" s="124" t="n">
        <v>6</v>
      </c>
      <c r="F111" s="106"/>
      <c r="G111" s="132"/>
    </row>
    <row r="112" customFormat="false" ht="15" hidden="false" customHeight="false" outlineLevel="0" collapsed="false">
      <c r="A112" s="113" t="s">
        <v>205</v>
      </c>
      <c r="B112" s="114" t="s">
        <v>290</v>
      </c>
      <c r="C112" s="115" t="s">
        <v>313</v>
      </c>
      <c r="D112" s="116"/>
      <c r="E112" s="117"/>
      <c r="F112" s="118" t="n">
        <v>500</v>
      </c>
      <c r="G112" s="107" t="n">
        <v>43023</v>
      </c>
    </row>
    <row r="113" customFormat="false" ht="15" hidden="false" customHeight="false" outlineLevel="0" collapsed="false">
      <c r="A113" s="101" t="s">
        <v>197</v>
      </c>
      <c r="B113" s="102" t="s">
        <v>290</v>
      </c>
      <c r="C113" s="108" t="s">
        <v>313</v>
      </c>
      <c r="D113" s="109" t="n">
        <v>180</v>
      </c>
      <c r="E113" s="110" t="n">
        <v>26</v>
      </c>
      <c r="F113" s="111"/>
      <c r="G113" s="107"/>
    </row>
    <row r="114" customFormat="false" ht="15" hidden="false" customHeight="false" outlineLevel="0" collapsed="false">
      <c r="A114" s="120" t="s">
        <v>210</v>
      </c>
      <c r="B114" s="121" t="s">
        <v>290</v>
      </c>
      <c r="C114" s="122" t="s">
        <v>314</v>
      </c>
      <c r="D114" s="123" t="n">
        <v>3</v>
      </c>
      <c r="E114" s="124" t="s">
        <v>315</v>
      </c>
      <c r="F114" s="118"/>
      <c r="G114" s="111"/>
    </row>
    <row r="115" customFormat="false" ht="15" hidden="false" customHeight="false" outlineLevel="0" collapsed="false">
      <c r="A115" s="120" t="s">
        <v>210</v>
      </c>
      <c r="B115" s="121" t="s">
        <v>290</v>
      </c>
      <c r="C115" s="122" t="s">
        <v>316</v>
      </c>
      <c r="D115" s="123" t="n">
        <v>28</v>
      </c>
      <c r="E115" s="124" t="n">
        <v>5</v>
      </c>
      <c r="F115" s="118"/>
      <c r="G115" s="132"/>
    </row>
    <row r="116" customFormat="false" ht="15" hidden="false" customHeight="false" outlineLevel="0" collapsed="false">
      <c r="A116" s="101" t="s">
        <v>197</v>
      </c>
      <c r="B116" s="102" t="s">
        <v>266</v>
      </c>
      <c r="C116" s="108" t="s">
        <v>316</v>
      </c>
      <c r="D116" s="109" t="n">
        <v>5</v>
      </c>
      <c r="E116" s="110" t="n">
        <v>1</v>
      </c>
      <c r="F116" s="118"/>
      <c r="G116" s="111"/>
    </row>
    <row r="117" customFormat="false" ht="15" hidden="false" customHeight="false" outlineLevel="0" collapsed="false">
      <c r="A117" s="101" t="s">
        <v>197</v>
      </c>
      <c r="B117" s="102" t="s">
        <v>290</v>
      </c>
      <c r="C117" s="108" t="s">
        <v>316</v>
      </c>
      <c r="D117" s="109" t="n">
        <v>23</v>
      </c>
      <c r="E117" s="119" t="n">
        <v>4</v>
      </c>
      <c r="F117" s="118"/>
      <c r="G117" s="132"/>
    </row>
    <row r="118" customFormat="false" ht="15" hidden="false" customHeight="false" outlineLevel="0" collapsed="false">
      <c r="A118" s="101" t="s">
        <v>197</v>
      </c>
      <c r="B118" s="102" t="s">
        <v>266</v>
      </c>
      <c r="C118" s="108" t="s">
        <v>317</v>
      </c>
      <c r="D118" s="109" t="n">
        <v>399.5</v>
      </c>
      <c r="E118" s="110" t="n">
        <v>55</v>
      </c>
      <c r="F118" s="111"/>
      <c r="G118" s="107"/>
    </row>
    <row r="119" customFormat="false" ht="15" hidden="false" customHeight="false" outlineLevel="0" collapsed="false">
      <c r="A119" s="120" t="s">
        <v>210</v>
      </c>
      <c r="B119" s="121" t="s">
        <v>290</v>
      </c>
      <c r="C119" s="122" t="s">
        <v>318</v>
      </c>
      <c r="D119" s="123" t="n">
        <v>314.5</v>
      </c>
      <c r="E119" s="124" t="n">
        <v>37</v>
      </c>
      <c r="F119" s="118"/>
      <c r="G119" s="111"/>
    </row>
    <row r="120" customFormat="false" ht="15" hidden="false" customHeight="false" outlineLevel="0" collapsed="false">
      <c r="A120" s="113" t="s">
        <v>205</v>
      </c>
      <c r="B120" s="114" t="s">
        <v>290</v>
      </c>
      <c r="C120" s="115" t="s">
        <v>319</v>
      </c>
      <c r="D120" s="116"/>
      <c r="E120" s="117"/>
      <c r="F120" s="118" t="n">
        <v>500</v>
      </c>
      <c r="G120" s="107" t="n">
        <v>43023</v>
      </c>
    </row>
    <row r="121" customFormat="false" ht="15" hidden="false" customHeight="false" outlineLevel="0" collapsed="false">
      <c r="A121" s="101" t="s">
        <v>197</v>
      </c>
      <c r="B121" s="102" t="s">
        <v>290</v>
      </c>
      <c r="C121" s="108" t="s">
        <v>319</v>
      </c>
      <c r="D121" s="126" t="n">
        <v>34</v>
      </c>
      <c r="E121" s="110" t="n">
        <v>4</v>
      </c>
      <c r="F121" s="118"/>
      <c r="G121" s="107"/>
    </row>
    <row r="122" customFormat="false" ht="15" hidden="false" customHeight="false" outlineLevel="0" collapsed="false">
      <c r="A122" s="101" t="s">
        <v>197</v>
      </c>
      <c r="B122" s="102" t="s">
        <v>290</v>
      </c>
      <c r="C122" s="108" t="s">
        <v>320</v>
      </c>
      <c r="D122" s="109" t="n">
        <v>550</v>
      </c>
      <c r="E122" s="110"/>
      <c r="F122" s="111"/>
      <c r="G122" s="107"/>
    </row>
    <row r="123" customFormat="false" ht="15" hidden="false" customHeight="false" outlineLevel="0" collapsed="false">
      <c r="A123" s="120" t="s">
        <v>210</v>
      </c>
      <c r="B123" s="121" t="s">
        <v>290</v>
      </c>
      <c r="C123" s="122" t="s">
        <v>321</v>
      </c>
      <c r="D123" s="123" t="n">
        <v>82</v>
      </c>
      <c r="E123" s="124" t="n">
        <v>12</v>
      </c>
      <c r="F123" s="106"/>
      <c r="G123" s="132"/>
    </row>
    <row r="124" customFormat="false" ht="15" hidden="false" customHeight="false" outlineLevel="0" collapsed="false">
      <c r="A124" s="101" t="s">
        <v>197</v>
      </c>
      <c r="B124" s="102" t="s">
        <v>266</v>
      </c>
      <c r="C124" s="108" t="s">
        <v>321</v>
      </c>
      <c r="D124" s="126" t="n">
        <v>81</v>
      </c>
      <c r="E124" s="110" t="n">
        <v>12</v>
      </c>
      <c r="F124" s="118"/>
      <c r="G124" s="107"/>
    </row>
    <row r="125" customFormat="false" ht="15" hidden="false" customHeight="false" outlineLevel="0" collapsed="false">
      <c r="A125" s="113" t="s">
        <v>205</v>
      </c>
      <c r="B125" s="114" t="s">
        <v>290</v>
      </c>
      <c r="C125" s="115" t="s">
        <v>322</v>
      </c>
      <c r="D125" s="116"/>
      <c r="E125" s="117"/>
      <c r="F125" s="118" t="n">
        <v>500</v>
      </c>
      <c r="G125" s="107" t="n">
        <v>43023</v>
      </c>
    </row>
    <row r="126" customFormat="false" ht="15" hidden="false" customHeight="false" outlineLevel="0" collapsed="false">
      <c r="A126" s="101" t="s">
        <v>197</v>
      </c>
      <c r="B126" s="102" t="s">
        <v>290</v>
      </c>
      <c r="C126" s="108" t="s">
        <v>322</v>
      </c>
      <c r="D126" s="109" t="n">
        <v>523</v>
      </c>
      <c r="E126" s="110"/>
      <c r="F126" s="111"/>
      <c r="G126" s="107"/>
    </row>
    <row r="127" customFormat="false" ht="15" hidden="false" customHeight="false" outlineLevel="0" collapsed="false">
      <c r="A127" s="120" t="s">
        <v>210</v>
      </c>
      <c r="B127" s="121" t="s">
        <v>266</v>
      </c>
      <c r="C127" s="140" t="s">
        <v>323</v>
      </c>
      <c r="D127" s="123" t="n">
        <v>80.5</v>
      </c>
      <c r="E127" s="141" t="n">
        <v>10</v>
      </c>
      <c r="F127" s="106"/>
      <c r="G127" s="132"/>
    </row>
    <row r="128" customFormat="false" ht="15" hidden="false" customHeight="false" outlineLevel="0" collapsed="false">
      <c r="A128" s="101" t="s">
        <v>197</v>
      </c>
      <c r="B128" s="102" t="s">
        <v>266</v>
      </c>
      <c r="C128" s="108" t="s">
        <v>324</v>
      </c>
      <c r="D128" s="109" t="n">
        <v>386.5</v>
      </c>
      <c r="E128" s="110" t="n">
        <v>34</v>
      </c>
      <c r="F128" s="111"/>
      <c r="G128" s="107"/>
    </row>
    <row r="129" customFormat="false" ht="15" hidden="false" customHeight="false" outlineLevel="0" collapsed="false">
      <c r="A129" s="120" t="s">
        <v>210</v>
      </c>
      <c r="B129" s="121" t="s">
        <v>290</v>
      </c>
      <c r="C129" s="140" t="s">
        <v>325</v>
      </c>
      <c r="D129" s="123" t="n">
        <v>597.5</v>
      </c>
      <c r="E129" s="141" t="n">
        <v>46</v>
      </c>
      <c r="F129" s="106"/>
      <c r="G129" s="132"/>
    </row>
    <row r="130" customFormat="false" ht="15" hidden="false" customHeight="false" outlineLevel="0" collapsed="false">
      <c r="A130" s="101" t="s">
        <v>197</v>
      </c>
      <c r="B130" s="102" t="s">
        <v>290</v>
      </c>
      <c r="C130" s="108" t="s">
        <v>326</v>
      </c>
      <c r="D130" s="109" t="n">
        <v>80</v>
      </c>
      <c r="E130" s="110" t="n">
        <v>6</v>
      </c>
      <c r="F130" s="111"/>
      <c r="G130" s="107"/>
    </row>
    <row r="131" customFormat="false" ht="15" hidden="false" customHeight="false" outlineLevel="0" collapsed="false">
      <c r="A131" s="120" t="s">
        <v>210</v>
      </c>
      <c r="B131" s="121" t="s">
        <v>290</v>
      </c>
      <c r="C131" s="122" t="s">
        <v>327</v>
      </c>
      <c r="D131" s="123" t="n">
        <v>9.5</v>
      </c>
      <c r="E131" s="124" t="n">
        <v>1</v>
      </c>
      <c r="F131" s="118"/>
      <c r="G131" s="111"/>
    </row>
    <row r="132" customFormat="false" ht="15" hidden="false" customHeight="false" outlineLevel="0" collapsed="false">
      <c r="A132" s="113" t="s">
        <v>205</v>
      </c>
      <c r="B132" s="114" t="s">
        <v>290</v>
      </c>
      <c r="C132" s="115" t="s">
        <v>328</v>
      </c>
      <c r="D132" s="116"/>
      <c r="E132" s="117"/>
      <c r="F132" s="118" t="n">
        <v>500</v>
      </c>
      <c r="G132" s="107" t="n">
        <v>43023</v>
      </c>
    </row>
    <row r="133" customFormat="false" ht="15" hidden="false" customHeight="false" outlineLevel="0" collapsed="false">
      <c r="A133" s="101" t="s">
        <v>197</v>
      </c>
      <c r="B133" s="102" t="s">
        <v>290</v>
      </c>
      <c r="C133" s="108" t="s">
        <v>327</v>
      </c>
      <c r="D133" s="109" t="n">
        <v>29</v>
      </c>
      <c r="E133" s="110" t="n">
        <v>3</v>
      </c>
      <c r="F133" s="106"/>
      <c r="G133" s="132"/>
    </row>
    <row r="134" customFormat="false" ht="15" hidden="false" customHeight="false" outlineLevel="0" collapsed="false">
      <c r="A134" s="120" t="s">
        <v>210</v>
      </c>
      <c r="B134" s="121" t="s">
        <v>290</v>
      </c>
      <c r="C134" s="122" t="s">
        <v>329</v>
      </c>
      <c r="D134" s="123" t="n">
        <v>202.5</v>
      </c>
      <c r="E134" s="124" t="n">
        <v>13</v>
      </c>
      <c r="F134" s="118"/>
      <c r="G134" s="111"/>
    </row>
    <row r="135" customFormat="false" ht="15" hidden="false" customHeight="false" outlineLevel="0" collapsed="false">
      <c r="A135" s="101" t="s">
        <v>197</v>
      </c>
      <c r="B135" s="102" t="s">
        <v>290</v>
      </c>
      <c r="C135" s="108" t="s">
        <v>330</v>
      </c>
      <c r="D135" s="109" t="n">
        <v>326.5</v>
      </c>
      <c r="E135" s="110" t="n">
        <v>21</v>
      </c>
      <c r="F135" s="111"/>
      <c r="G135" s="107"/>
    </row>
    <row r="136" customFormat="false" ht="15" hidden="false" customHeight="false" outlineLevel="0" collapsed="false">
      <c r="A136" s="120" t="s">
        <v>210</v>
      </c>
      <c r="B136" s="121" t="s">
        <v>290</v>
      </c>
      <c r="C136" s="122" t="s">
        <v>331</v>
      </c>
      <c r="D136" s="123" t="n">
        <v>11.25</v>
      </c>
      <c r="E136" s="124" t="n">
        <v>1</v>
      </c>
      <c r="F136" s="118"/>
      <c r="G136" s="111"/>
    </row>
    <row r="137" customFormat="false" ht="15" hidden="false" customHeight="false" outlineLevel="0" collapsed="false">
      <c r="A137" s="101" t="s">
        <v>197</v>
      </c>
      <c r="B137" s="102" t="s">
        <v>290</v>
      </c>
      <c r="C137" s="108" t="s">
        <v>331</v>
      </c>
      <c r="D137" s="109" t="n">
        <v>32.8</v>
      </c>
      <c r="E137" s="110" t="n">
        <v>3</v>
      </c>
      <c r="F137" s="118"/>
      <c r="G137" s="111"/>
    </row>
    <row r="138" customFormat="false" ht="15" hidden="false" customHeight="false" outlineLevel="0" collapsed="false">
      <c r="A138" s="101" t="s">
        <v>197</v>
      </c>
      <c r="B138" s="102" t="s">
        <v>290</v>
      </c>
      <c r="C138" s="108" t="s">
        <v>331</v>
      </c>
      <c r="D138" s="109" t="n">
        <v>11</v>
      </c>
      <c r="E138" s="110" t="n">
        <v>1</v>
      </c>
      <c r="F138" s="118"/>
      <c r="G138" s="111"/>
    </row>
    <row r="139" customFormat="false" ht="15" hidden="false" customHeight="false" outlineLevel="0" collapsed="false">
      <c r="A139" s="101" t="s">
        <v>197</v>
      </c>
      <c r="B139" s="102" t="s">
        <v>266</v>
      </c>
      <c r="C139" s="108" t="s">
        <v>331</v>
      </c>
      <c r="D139" s="109" t="n">
        <v>330.5</v>
      </c>
      <c r="E139" s="110" t="n">
        <v>29</v>
      </c>
      <c r="F139" s="118"/>
      <c r="G139" s="107"/>
    </row>
    <row r="140" customFormat="false" ht="15" hidden="false" customHeight="false" outlineLevel="0" collapsed="false">
      <c r="A140" s="101" t="s">
        <v>197</v>
      </c>
      <c r="B140" s="102" t="s">
        <v>290</v>
      </c>
      <c r="C140" s="108" t="s">
        <v>332</v>
      </c>
      <c r="D140" s="109" t="n">
        <v>535</v>
      </c>
      <c r="E140" s="110"/>
      <c r="F140" s="111"/>
      <c r="G140" s="107"/>
    </row>
    <row r="141" customFormat="false" ht="15" hidden="false" customHeight="false" outlineLevel="0" collapsed="false">
      <c r="A141" s="120" t="s">
        <v>210</v>
      </c>
      <c r="B141" s="121" t="s">
        <v>290</v>
      </c>
      <c r="C141" s="122" t="s">
        <v>333</v>
      </c>
      <c r="D141" s="123" t="n">
        <v>25.5</v>
      </c>
      <c r="E141" s="124" t="n">
        <v>4</v>
      </c>
      <c r="F141" s="118"/>
      <c r="G141" s="111"/>
    </row>
    <row r="142" customFormat="false" ht="15" hidden="false" customHeight="false" outlineLevel="0" collapsed="false">
      <c r="A142" s="101" t="s">
        <v>197</v>
      </c>
      <c r="B142" s="102" t="s">
        <v>266</v>
      </c>
      <c r="C142" s="108" t="s">
        <v>334</v>
      </c>
      <c r="D142" s="109" t="n">
        <v>251.8</v>
      </c>
      <c r="E142" s="110" t="n">
        <v>22</v>
      </c>
      <c r="F142" s="118"/>
      <c r="G142" s="107"/>
    </row>
    <row r="143" customFormat="false" ht="15" hidden="false" customHeight="false" outlineLevel="0" collapsed="false">
      <c r="A143" s="101" t="s">
        <v>197</v>
      </c>
      <c r="B143" s="102" t="s">
        <v>266</v>
      </c>
      <c r="C143" s="108" t="s">
        <v>335</v>
      </c>
      <c r="D143" s="109" t="n">
        <v>578</v>
      </c>
      <c r="E143" s="110"/>
      <c r="F143" s="111"/>
      <c r="G143" s="107"/>
    </row>
    <row r="144" customFormat="false" ht="15" hidden="false" customHeight="false" outlineLevel="0" collapsed="false">
      <c r="A144" s="120" t="s">
        <v>210</v>
      </c>
      <c r="B144" s="121" t="s">
        <v>290</v>
      </c>
      <c r="C144" s="122" t="s">
        <v>336</v>
      </c>
      <c r="D144" s="123" t="n">
        <v>173.5</v>
      </c>
      <c r="E144" s="124" t="n">
        <v>9</v>
      </c>
      <c r="F144" s="118"/>
      <c r="G144" s="111"/>
    </row>
    <row r="145" customFormat="false" ht="15" hidden="false" customHeight="false" outlineLevel="0" collapsed="false">
      <c r="A145" s="101" t="s">
        <v>197</v>
      </c>
      <c r="B145" s="102" t="s">
        <v>290</v>
      </c>
      <c r="C145" s="108" t="s">
        <v>336</v>
      </c>
      <c r="D145" s="109" t="n">
        <v>1099</v>
      </c>
      <c r="E145" s="110" t="n">
        <v>58</v>
      </c>
      <c r="F145" s="111"/>
      <c r="G145" s="107"/>
    </row>
    <row r="146" customFormat="false" ht="15" hidden="false" customHeight="false" outlineLevel="0" collapsed="false">
      <c r="A146" s="101" t="s">
        <v>197</v>
      </c>
      <c r="B146" s="102" t="s">
        <v>290</v>
      </c>
      <c r="C146" s="108" t="s">
        <v>336</v>
      </c>
      <c r="D146" s="109" t="n">
        <v>541</v>
      </c>
      <c r="E146" s="110" t="n">
        <v>28</v>
      </c>
      <c r="F146" s="111"/>
      <c r="G146" s="107"/>
    </row>
    <row r="147" customFormat="false" ht="15" hidden="false" customHeight="false" outlineLevel="0" collapsed="false">
      <c r="A147" s="120" t="s">
        <v>210</v>
      </c>
      <c r="B147" s="121" t="s">
        <v>290</v>
      </c>
      <c r="C147" s="122" t="s">
        <v>337</v>
      </c>
      <c r="D147" s="123" t="n">
        <v>14.8</v>
      </c>
      <c r="E147" s="124" t="n">
        <v>2</v>
      </c>
      <c r="F147" s="106"/>
      <c r="G147" s="132"/>
    </row>
    <row r="148" customFormat="false" ht="15" hidden="false" customHeight="false" outlineLevel="0" collapsed="false">
      <c r="A148" s="120" t="s">
        <v>210</v>
      </c>
      <c r="B148" s="121" t="s">
        <v>232</v>
      </c>
      <c r="C148" s="122" t="s">
        <v>338</v>
      </c>
      <c r="D148" s="123" t="n">
        <v>190</v>
      </c>
      <c r="E148" s="124" t="n">
        <v>13</v>
      </c>
      <c r="F148" s="106"/>
      <c r="G148" s="132"/>
    </row>
    <row r="149" customFormat="false" ht="15" hidden="false" customHeight="false" outlineLevel="0" collapsed="false">
      <c r="A149" s="120" t="s">
        <v>210</v>
      </c>
      <c r="B149" s="121" t="s">
        <v>290</v>
      </c>
      <c r="C149" s="122" t="s">
        <v>338</v>
      </c>
      <c r="D149" s="123" t="n">
        <v>412</v>
      </c>
      <c r="E149" s="124" t="n">
        <v>29</v>
      </c>
      <c r="F149" s="106"/>
      <c r="G149" s="132"/>
    </row>
    <row r="150" customFormat="false" ht="15" hidden="false" customHeight="false" outlineLevel="0" collapsed="false">
      <c r="A150" s="101" t="s">
        <v>197</v>
      </c>
      <c r="B150" s="102" t="s">
        <v>290</v>
      </c>
      <c r="C150" s="103" t="s">
        <v>339</v>
      </c>
      <c r="D150" s="109" t="n">
        <v>28.5</v>
      </c>
      <c r="E150" s="119" t="n">
        <v>4</v>
      </c>
      <c r="F150" s="106"/>
      <c r="G150" s="132"/>
    </row>
    <row r="151" customFormat="false" ht="15" hidden="false" customHeight="false" outlineLevel="0" collapsed="false">
      <c r="A151" s="101" t="s">
        <v>197</v>
      </c>
      <c r="B151" s="102" t="s">
        <v>290</v>
      </c>
      <c r="C151" s="103" t="s">
        <v>337</v>
      </c>
      <c r="D151" s="109" t="n">
        <v>44.2</v>
      </c>
      <c r="E151" s="119" t="n">
        <v>6</v>
      </c>
      <c r="F151" s="106"/>
      <c r="G151" s="132"/>
    </row>
    <row r="152" customFormat="false" ht="15" hidden="false" customHeight="false" outlineLevel="0" collapsed="false">
      <c r="A152" s="101" t="s">
        <v>197</v>
      </c>
      <c r="B152" s="102" t="s">
        <v>232</v>
      </c>
      <c r="C152" s="108" t="s">
        <v>338</v>
      </c>
      <c r="D152" s="109" t="n">
        <v>322.5</v>
      </c>
      <c r="E152" s="110" t="n">
        <v>22</v>
      </c>
      <c r="F152" s="118"/>
      <c r="G152" s="111"/>
    </row>
    <row r="153" customFormat="false" ht="15" hidden="false" customHeight="false" outlineLevel="0" collapsed="false">
      <c r="A153" s="101" t="s">
        <v>197</v>
      </c>
      <c r="B153" s="102" t="s">
        <v>232</v>
      </c>
      <c r="C153" s="108" t="s">
        <v>340</v>
      </c>
      <c r="D153" s="109" t="n">
        <v>298.5</v>
      </c>
      <c r="E153" s="110" t="n">
        <v>17</v>
      </c>
      <c r="F153" s="118"/>
      <c r="G153" s="111"/>
    </row>
    <row r="154" customFormat="false" ht="15" hidden="false" customHeight="false" outlineLevel="0" collapsed="false">
      <c r="A154" s="120" t="s">
        <v>210</v>
      </c>
      <c r="B154" s="121" t="s">
        <v>290</v>
      </c>
      <c r="C154" s="122" t="s">
        <v>340</v>
      </c>
      <c r="D154" s="123" t="n">
        <v>52.5</v>
      </c>
      <c r="E154" s="124" t="n">
        <v>3</v>
      </c>
      <c r="F154" s="118"/>
      <c r="G154" s="111"/>
    </row>
    <row r="155" customFormat="false" ht="15" hidden="false" customHeight="false" outlineLevel="0" collapsed="false">
      <c r="A155" s="120" t="s">
        <v>210</v>
      </c>
      <c r="B155" s="121" t="s">
        <v>290</v>
      </c>
      <c r="C155" s="122" t="s">
        <v>341</v>
      </c>
      <c r="D155" s="123" t="n">
        <v>525</v>
      </c>
      <c r="E155" s="124" t="n">
        <v>20</v>
      </c>
      <c r="F155" s="118"/>
      <c r="G155" s="111"/>
    </row>
    <row r="156" customFormat="false" ht="15" hidden="false" customHeight="false" outlineLevel="0" collapsed="false">
      <c r="A156" s="101" t="s">
        <v>197</v>
      </c>
      <c r="B156" s="102" t="s">
        <v>290</v>
      </c>
      <c r="C156" s="108" t="s">
        <v>342</v>
      </c>
      <c r="D156" s="109" t="n">
        <v>341.5</v>
      </c>
      <c r="E156" s="110" t="n">
        <v>23</v>
      </c>
      <c r="F156" s="111"/>
      <c r="G156" s="107"/>
    </row>
    <row r="157" customFormat="false" ht="15" hidden="false" customHeight="false" outlineLevel="0" collapsed="false">
      <c r="A157" s="101" t="s">
        <v>197</v>
      </c>
      <c r="B157" s="102" t="s">
        <v>266</v>
      </c>
      <c r="C157" s="108" t="s">
        <v>340</v>
      </c>
      <c r="D157" s="109" t="n">
        <v>552.5</v>
      </c>
      <c r="E157" s="110"/>
      <c r="F157" s="111"/>
      <c r="G157" s="107"/>
    </row>
    <row r="158" customFormat="false" ht="15" hidden="false" customHeight="false" outlineLevel="0" collapsed="false">
      <c r="A158" s="120" t="s">
        <v>210</v>
      </c>
      <c r="B158" s="121" t="s">
        <v>290</v>
      </c>
      <c r="C158" s="122" t="s">
        <v>343</v>
      </c>
      <c r="D158" s="123" t="n">
        <v>40.5</v>
      </c>
      <c r="E158" s="124" t="n">
        <v>2</v>
      </c>
      <c r="F158" s="118"/>
      <c r="G158" s="107"/>
    </row>
    <row r="159" customFormat="false" ht="15" hidden="false" customHeight="false" outlineLevel="0" collapsed="false">
      <c r="A159" s="101" t="s">
        <v>197</v>
      </c>
      <c r="B159" s="102" t="s">
        <v>290</v>
      </c>
      <c r="C159" s="108" t="s">
        <v>343</v>
      </c>
      <c r="D159" s="109" t="n">
        <v>20.5</v>
      </c>
      <c r="E159" s="110" t="s">
        <v>315</v>
      </c>
      <c r="F159" s="118"/>
      <c r="G159" s="107"/>
    </row>
    <row r="160" customFormat="false" ht="15" hidden="false" customHeight="false" outlineLevel="0" collapsed="false">
      <c r="A160" s="120" t="s">
        <v>210</v>
      </c>
      <c r="B160" s="121" t="s">
        <v>290</v>
      </c>
      <c r="C160" s="122" t="s">
        <v>344</v>
      </c>
      <c r="D160" s="123" t="n">
        <v>248</v>
      </c>
      <c r="E160" s="124" t="n">
        <v>8</v>
      </c>
      <c r="F160" s="118"/>
      <c r="G160" s="107"/>
    </row>
    <row r="161" customFormat="false" ht="15" hidden="false" customHeight="false" outlineLevel="0" collapsed="false">
      <c r="A161" s="101" t="s">
        <v>197</v>
      </c>
      <c r="B161" s="102" t="s">
        <v>290</v>
      </c>
      <c r="C161" s="108" t="s">
        <v>345</v>
      </c>
      <c r="D161" s="109" t="n">
        <v>278</v>
      </c>
      <c r="E161" s="110" t="n">
        <v>9</v>
      </c>
      <c r="F161" s="142"/>
      <c r="G161" s="107"/>
    </row>
    <row r="162" customFormat="false" ht="15" hidden="false" customHeight="false" outlineLevel="0" collapsed="false">
      <c r="A162" s="101" t="s">
        <v>197</v>
      </c>
      <c r="B162" s="102" t="s">
        <v>266</v>
      </c>
      <c r="C162" s="108" t="s">
        <v>346</v>
      </c>
      <c r="D162" s="109" t="n">
        <v>497.5</v>
      </c>
      <c r="E162" s="110" t="n">
        <v>17</v>
      </c>
      <c r="F162" s="111"/>
      <c r="G162" s="107"/>
    </row>
    <row r="163" customFormat="false" ht="15" hidden="false" customHeight="false" outlineLevel="0" collapsed="false">
      <c r="A163" s="120" t="s">
        <v>210</v>
      </c>
      <c r="B163" s="121" t="s">
        <v>290</v>
      </c>
      <c r="C163" s="122" t="s">
        <v>347</v>
      </c>
      <c r="D163" s="123" t="n">
        <v>342.5</v>
      </c>
      <c r="E163" s="124" t="n">
        <v>10</v>
      </c>
      <c r="F163" s="118"/>
      <c r="G163" s="111"/>
    </row>
    <row r="164" customFormat="false" ht="15" hidden="false" customHeight="false" outlineLevel="0" collapsed="false">
      <c r="A164" s="101" t="s">
        <v>197</v>
      </c>
      <c r="B164" s="102" t="s">
        <v>290</v>
      </c>
      <c r="C164" s="108" t="s">
        <v>347</v>
      </c>
      <c r="D164" s="109" t="n">
        <v>547</v>
      </c>
      <c r="E164" s="110" t="n">
        <v>16</v>
      </c>
      <c r="F164" s="111"/>
      <c r="G164" s="107"/>
    </row>
    <row r="165" customFormat="false" ht="15" hidden="false" customHeight="false" outlineLevel="0" collapsed="false">
      <c r="A165" s="101" t="s">
        <v>197</v>
      </c>
      <c r="B165" s="102" t="s">
        <v>290</v>
      </c>
      <c r="C165" s="108" t="s">
        <v>347</v>
      </c>
      <c r="D165" s="109" t="n">
        <v>548</v>
      </c>
      <c r="E165" s="110" t="n">
        <v>16</v>
      </c>
      <c r="F165" s="111"/>
      <c r="G165" s="107"/>
    </row>
    <row r="166" customFormat="false" ht="15" hidden="false" customHeight="false" outlineLevel="0" collapsed="false">
      <c r="A166" s="101" t="s">
        <v>197</v>
      </c>
      <c r="B166" s="102" t="s">
        <v>290</v>
      </c>
      <c r="C166" s="108" t="s">
        <v>348</v>
      </c>
      <c r="D166" s="109" t="n">
        <v>142</v>
      </c>
      <c r="E166" s="110" t="s">
        <v>349</v>
      </c>
      <c r="F166" s="106"/>
      <c r="G166" s="132"/>
    </row>
    <row r="167" customFormat="false" ht="15" hidden="false" customHeight="false" outlineLevel="0" collapsed="false">
      <c r="A167" s="120" t="s">
        <v>210</v>
      </c>
      <c r="B167" s="121" t="s">
        <v>290</v>
      </c>
      <c r="C167" s="122" t="s">
        <v>350</v>
      </c>
      <c r="D167" s="123" t="n">
        <v>58</v>
      </c>
      <c r="E167" s="124" t="n">
        <v>2</v>
      </c>
      <c r="F167" s="106"/>
      <c r="G167" s="132"/>
    </row>
    <row r="168" customFormat="false" ht="15" hidden="false" customHeight="false" outlineLevel="0" collapsed="false">
      <c r="A168" s="101" t="s">
        <v>197</v>
      </c>
      <c r="B168" s="102" t="s">
        <v>266</v>
      </c>
      <c r="C168" s="108" t="s">
        <v>350</v>
      </c>
      <c r="D168" s="109" t="n">
        <v>398</v>
      </c>
      <c r="E168" s="110" t="n">
        <v>14</v>
      </c>
      <c r="F168" s="111"/>
      <c r="G168" s="107"/>
    </row>
    <row r="169" customFormat="false" ht="15" hidden="false" customHeight="false" outlineLevel="0" collapsed="false">
      <c r="A169" s="120" t="s">
        <v>210</v>
      </c>
      <c r="B169" s="121" t="s">
        <v>290</v>
      </c>
      <c r="C169" s="122" t="s">
        <v>351</v>
      </c>
      <c r="D169" s="123" t="n">
        <v>303.5</v>
      </c>
      <c r="E169" s="124" t="n">
        <v>7</v>
      </c>
      <c r="F169" s="106"/>
      <c r="G169" s="132"/>
    </row>
    <row r="170" customFormat="false" ht="15" hidden="false" customHeight="false" outlineLevel="0" collapsed="false">
      <c r="A170" s="101" t="s">
        <v>197</v>
      </c>
      <c r="B170" s="102" t="s">
        <v>290</v>
      </c>
      <c r="C170" s="108" t="s">
        <v>352</v>
      </c>
      <c r="D170" s="109" t="n">
        <v>87</v>
      </c>
      <c r="E170" s="110" t="n">
        <v>2</v>
      </c>
      <c r="F170" s="111"/>
      <c r="G170" s="107"/>
    </row>
    <row r="171" customFormat="false" ht="15" hidden="false" customHeight="false" outlineLevel="0" collapsed="false">
      <c r="A171" s="101" t="s">
        <v>197</v>
      </c>
      <c r="B171" s="102" t="s">
        <v>290</v>
      </c>
      <c r="C171" s="108" t="s">
        <v>351</v>
      </c>
      <c r="D171" s="109" t="n">
        <v>520</v>
      </c>
      <c r="E171" s="110" t="n">
        <v>12</v>
      </c>
      <c r="F171" s="111"/>
      <c r="G171" s="107"/>
    </row>
    <row r="172" customFormat="false" ht="15" hidden="false" customHeight="false" outlineLevel="0" collapsed="false">
      <c r="A172" s="127" t="s">
        <v>235</v>
      </c>
      <c r="B172" s="128" t="s">
        <v>290</v>
      </c>
      <c r="C172" s="129" t="s">
        <v>353</v>
      </c>
      <c r="D172" s="130" t="n">
        <v>253.7</v>
      </c>
      <c r="E172" s="131" t="n">
        <v>7</v>
      </c>
      <c r="F172" s="118"/>
      <c r="G172" s="107"/>
    </row>
    <row r="173" customFormat="false" ht="15" hidden="false" customHeight="false" outlineLevel="0" collapsed="false">
      <c r="A173" s="120" t="s">
        <v>210</v>
      </c>
      <c r="B173" s="121" t="s">
        <v>290</v>
      </c>
      <c r="C173" s="122" t="s">
        <v>353</v>
      </c>
      <c r="D173" s="123" t="n">
        <v>108</v>
      </c>
      <c r="E173" s="124" t="n">
        <v>3</v>
      </c>
      <c r="F173" s="118"/>
      <c r="G173" s="111"/>
    </row>
    <row r="174" customFormat="false" ht="15" hidden="false" customHeight="false" outlineLevel="0" collapsed="false">
      <c r="A174" s="101" t="s">
        <v>197</v>
      </c>
      <c r="B174" s="102" t="s">
        <v>290</v>
      </c>
      <c r="C174" s="103" t="s">
        <v>353</v>
      </c>
      <c r="D174" s="109" t="n">
        <v>215.3</v>
      </c>
      <c r="E174" s="119" t="n">
        <v>6</v>
      </c>
      <c r="F174" s="118"/>
      <c r="G174" s="111"/>
    </row>
    <row r="175" customFormat="false" ht="15" hidden="false" customHeight="false" outlineLevel="0" collapsed="false">
      <c r="A175" s="101" t="s">
        <v>197</v>
      </c>
      <c r="B175" s="102" t="s">
        <v>266</v>
      </c>
      <c r="C175" s="108" t="s">
        <v>353</v>
      </c>
      <c r="D175" s="109" t="n">
        <v>246.5</v>
      </c>
      <c r="E175" s="110" t="n">
        <v>7</v>
      </c>
      <c r="F175" s="111"/>
      <c r="G175" s="107"/>
    </row>
    <row r="176" customFormat="false" ht="15" hidden="false" customHeight="false" outlineLevel="0" collapsed="false">
      <c r="A176" s="120" t="s">
        <v>210</v>
      </c>
      <c r="B176" s="121" t="s">
        <v>290</v>
      </c>
      <c r="C176" s="122" t="s">
        <v>354</v>
      </c>
      <c r="D176" s="123" t="n">
        <v>268.5</v>
      </c>
      <c r="E176" s="124" t="n">
        <v>5</v>
      </c>
      <c r="F176" s="106"/>
      <c r="G176" s="132"/>
    </row>
    <row r="177" customFormat="false" ht="15" hidden="false" customHeight="false" outlineLevel="0" collapsed="false">
      <c r="A177" s="101" t="s">
        <v>197</v>
      </c>
      <c r="B177" s="102" t="s">
        <v>290</v>
      </c>
      <c r="C177" s="108" t="s">
        <v>354</v>
      </c>
      <c r="D177" s="109" t="n">
        <v>536</v>
      </c>
      <c r="E177" s="110" t="n">
        <v>10</v>
      </c>
      <c r="F177" s="111"/>
      <c r="G177" s="107"/>
    </row>
    <row r="178" customFormat="false" ht="15" hidden="false" customHeight="false" outlineLevel="0" collapsed="false">
      <c r="A178" s="101" t="s">
        <v>197</v>
      </c>
      <c r="B178" s="102" t="s">
        <v>266</v>
      </c>
      <c r="C178" s="108" t="s">
        <v>355</v>
      </c>
      <c r="D178" s="109" t="n">
        <v>425.5</v>
      </c>
      <c r="E178" s="110" t="n">
        <v>10</v>
      </c>
      <c r="F178" s="118"/>
      <c r="G178" s="107"/>
    </row>
    <row r="179" customFormat="false" ht="15" hidden="false" customHeight="false" outlineLevel="0" collapsed="false">
      <c r="A179" s="113" t="s">
        <v>205</v>
      </c>
      <c r="B179" s="114" t="s">
        <v>290</v>
      </c>
      <c r="C179" s="115" t="s">
        <v>355</v>
      </c>
      <c r="D179" s="116"/>
      <c r="E179" s="117"/>
      <c r="F179" s="118" t="n">
        <v>1000</v>
      </c>
      <c r="G179" s="107" t="n">
        <v>43023</v>
      </c>
    </row>
    <row r="180" customFormat="false" ht="15" hidden="false" customHeight="false" outlineLevel="0" collapsed="false">
      <c r="A180" s="120" t="s">
        <v>210</v>
      </c>
      <c r="B180" s="121" t="s">
        <v>290</v>
      </c>
      <c r="C180" s="122" t="s">
        <v>356</v>
      </c>
      <c r="D180" s="123" t="n">
        <v>42.7</v>
      </c>
      <c r="E180" s="124" t="n">
        <v>1</v>
      </c>
      <c r="F180" s="118"/>
      <c r="G180" s="132"/>
    </row>
    <row r="181" customFormat="false" ht="15" hidden="false" customHeight="false" outlineLevel="0" collapsed="false">
      <c r="A181" s="120" t="s">
        <v>210</v>
      </c>
      <c r="B181" s="121" t="s">
        <v>290</v>
      </c>
      <c r="C181" s="122" t="s">
        <v>356</v>
      </c>
      <c r="D181" s="123" t="n">
        <v>415</v>
      </c>
      <c r="E181" s="124" t="n">
        <v>8</v>
      </c>
      <c r="F181" s="118"/>
      <c r="G181" s="111"/>
    </row>
    <row r="182" customFormat="false" ht="15" hidden="false" customHeight="false" outlineLevel="0" collapsed="false">
      <c r="A182" s="120" t="s">
        <v>210</v>
      </c>
      <c r="B182" s="121" t="s">
        <v>266</v>
      </c>
      <c r="C182" s="122" t="s">
        <v>356</v>
      </c>
      <c r="D182" s="123" t="n">
        <v>51</v>
      </c>
      <c r="E182" s="124" t="s">
        <v>315</v>
      </c>
      <c r="F182" s="118"/>
      <c r="G182" s="111"/>
    </row>
    <row r="183" customFormat="false" ht="15" hidden="false" customHeight="false" outlineLevel="0" collapsed="false">
      <c r="A183" s="101" t="s">
        <v>197</v>
      </c>
      <c r="B183" s="102" t="s">
        <v>266</v>
      </c>
      <c r="C183" s="108" t="s">
        <v>356</v>
      </c>
      <c r="D183" s="143" t="n">
        <v>41</v>
      </c>
      <c r="E183" s="110" t="n">
        <v>1</v>
      </c>
      <c r="F183" s="118"/>
      <c r="G183" s="107"/>
    </row>
    <row r="184" customFormat="false" ht="15" hidden="false" customHeight="false" outlineLevel="0" collapsed="false">
      <c r="A184" s="113" t="s">
        <v>205</v>
      </c>
      <c r="B184" s="114" t="s">
        <v>266</v>
      </c>
      <c r="C184" s="115" t="s">
        <v>356</v>
      </c>
      <c r="D184" s="116"/>
      <c r="E184" s="117"/>
      <c r="F184" s="118" t="n">
        <v>500</v>
      </c>
      <c r="G184" s="107" t="n">
        <v>43038</v>
      </c>
    </row>
    <row r="185" customFormat="false" ht="15" hidden="false" customHeight="false" outlineLevel="0" collapsed="false">
      <c r="A185" s="101" t="s">
        <v>197</v>
      </c>
      <c r="B185" s="102" t="s">
        <v>290</v>
      </c>
      <c r="C185" s="108" t="s">
        <v>357</v>
      </c>
      <c r="D185" s="109" t="n">
        <v>462.5</v>
      </c>
      <c r="E185" s="110" t="n">
        <v>6</v>
      </c>
      <c r="F185" s="111"/>
      <c r="G185" s="107"/>
    </row>
    <row r="186" customFormat="false" ht="15" hidden="false" customHeight="false" outlineLevel="0" collapsed="false">
      <c r="A186" s="120" t="s">
        <v>210</v>
      </c>
      <c r="B186" s="121" t="s">
        <v>290</v>
      </c>
      <c r="C186" s="122" t="s">
        <v>358</v>
      </c>
      <c r="D186" s="123" t="n">
        <v>244.5</v>
      </c>
      <c r="E186" s="124" t="n">
        <v>4</v>
      </c>
      <c r="F186" s="118"/>
      <c r="G186" s="132"/>
    </row>
    <row r="187" customFormat="false" ht="15" hidden="false" customHeight="false" outlineLevel="0" collapsed="false">
      <c r="A187" s="101" t="s">
        <v>197</v>
      </c>
      <c r="B187" s="102" t="s">
        <v>290</v>
      </c>
      <c r="C187" s="108" t="s">
        <v>358</v>
      </c>
      <c r="D187" s="126" t="n">
        <v>303.5</v>
      </c>
      <c r="E187" s="110" t="n">
        <v>5</v>
      </c>
      <c r="F187" s="111"/>
      <c r="G187" s="107"/>
    </row>
    <row r="188" customFormat="false" ht="15" hidden="false" customHeight="false" outlineLevel="0" collapsed="false">
      <c r="A188" s="120" t="s">
        <v>210</v>
      </c>
      <c r="B188" s="121" t="s">
        <v>266</v>
      </c>
      <c r="C188" s="122" t="s">
        <v>358</v>
      </c>
      <c r="D188" s="123" t="n">
        <v>183.5</v>
      </c>
      <c r="E188" s="124" t="n">
        <v>3</v>
      </c>
      <c r="F188" s="118"/>
      <c r="G188" s="132"/>
    </row>
    <row r="189" customFormat="false" ht="15" hidden="false" customHeight="false" outlineLevel="0" collapsed="false">
      <c r="A189" s="101" t="s">
        <v>197</v>
      </c>
      <c r="B189" s="102" t="s">
        <v>266</v>
      </c>
      <c r="C189" s="108" t="s">
        <v>358</v>
      </c>
      <c r="D189" s="126" t="n">
        <v>120</v>
      </c>
      <c r="E189" s="110" t="n">
        <v>2</v>
      </c>
      <c r="F189" s="118"/>
      <c r="G189" s="107"/>
    </row>
    <row r="190" customFormat="false" ht="15" hidden="false" customHeight="false" outlineLevel="0" collapsed="false">
      <c r="A190" s="101" t="s">
        <v>197</v>
      </c>
      <c r="B190" s="102" t="s">
        <v>266</v>
      </c>
      <c r="C190" s="108" t="s">
        <v>358</v>
      </c>
      <c r="D190" s="109" t="n">
        <v>542</v>
      </c>
      <c r="E190" s="110" t="n">
        <v>9</v>
      </c>
      <c r="F190" s="111"/>
      <c r="G190" s="107"/>
    </row>
    <row r="191" customFormat="false" ht="15" hidden="false" customHeight="false" outlineLevel="0" collapsed="false">
      <c r="A191" s="101" t="s">
        <v>197</v>
      </c>
      <c r="B191" s="102" t="s">
        <v>290</v>
      </c>
      <c r="C191" s="108" t="s">
        <v>359</v>
      </c>
      <c r="D191" s="126" t="n">
        <v>51.6</v>
      </c>
      <c r="E191" s="110" t="n">
        <v>6</v>
      </c>
      <c r="F191" s="106"/>
      <c r="G191" s="132"/>
    </row>
    <row r="192" customFormat="false" ht="15" hidden="false" customHeight="false" outlineLevel="0" collapsed="false">
      <c r="A192" s="101" t="s">
        <v>197</v>
      </c>
      <c r="B192" s="102" t="s">
        <v>290</v>
      </c>
      <c r="C192" s="108" t="s">
        <v>360</v>
      </c>
      <c r="D192" s="126" t="n">
        <v>23.5</v>
      </c>
      <c r="E192" s="110" t="n">
        <v>1</v>
      </c>
      <c r="F192" s="106"/>
      <c r="G192" s="107"/>
    </row>
    <row r="193" customFormat="false" ht="15" hidden="false" customHeight="false" outlineLevel="0" collapsed="false">
      <c r="A193" s="101" t="s">
        <v>197</v>
      </c>
      <c r="B193" s="102" t="s">
        <v>290</v>
      </c>
      <c r="C193" s="108" t="s">
        <v>361</v>
      </c>
      <c r="D193" s="126" t="n">
        <v>211.8</v>
      </c>
      <c r="E193" s="110" t="n">
        <v>4</v>
      </c>
      <c r="F193" s="118"/>
      <c r="G193" s="111"/>
    </row>
    <row r="194" customFormat="false" ht="15" hidden="false" customHeight="false" outlineLevel="0" collapsed="false">
      <c r="A194" s="120" t="s">
        <v>210</v>
      </c>
      <c r="B194" s="121" t="s">
        <v>290</v>
      </c>
      <c r="C194" s="122" t="s">
        <v>362</v>
      </c>
      <c r="D194" s="123" t="n">
        <v>138</v>
      </c>
      <c r="E194" s="124" t="n">
        <v>2</v>
      </c>
      <c r="F194" s="106"/>
      <c r="G194" s="132"/>
    </row>
    <row r="195" customFormat="false" ht="15" hidden="false" customHeight="false" outlineLevel="0" collapsed="false">
      <c r="A195" s="120" t="s">
        <v>210</v>
      </c>
      <c r="B195" s="121" t="s">
        <v>290</v>
      </c>
      <c r="C195" s="122" t="s">
        <v>363</v>
      </c>
      <c r="D195" s="123" t="n">
        <v>210</v>
      </c>
      <c r="E195" s="124" t="n">
        <v>3</v>
      </c>
      <c r="F195" s="106"/>
      <c r="G195" s="138"/>
    </row>
    <row r="196" customFormat="false" ht="15" hidden="false" customHeight="false" outlineLevel="0" collapsed="false">
      <c r="A196" s="120" t="s">
        <v>210</v>
      </c>
      <c r="B196" s="121" t="s">
        <v>290</v>
      </c>
      <c r="C196" s="122" t="s">
        <v>363</v>
      </c>
      <c r="D196" s="123" t="n">
        <v>345</v>
      </c>
      <c r="E196" s="124" t="n">
        <v>5</v>
      </c>
      <c r="F196" s="106"/>
      <c r="G196" s="138"/>
    </row>
    <row r="197" customFormat="false" ht="15" hidden="false" customHeight="false" outlineLevel="0" collapsed="false">
      <c r="A197" s="113" t="s">
        <v>205</v>
      </c>
      <c r="B197" s="114" t="s">
        <v>290</v>
      </c>
      <c r="C197" s="115" t="s">
        <v>363</v>
      </c>
      <c r="D197" s="116"/>
      <c r="E197" s="117"/>
      <c r="F197" s="118" t="n">
        <v>500</v>
      </c>
      <c r="G197" s="107" t="n">
        <v>43023</v>
      </c>
    </row>
    <row r="198" customFormat="false" ht="15" hidden="false" customHeight="false" outlineLevel="0" collapsed="false">
      <c r="A198" s="101" t="s">
        <v>197</v>
      </c>
      <c r="B198" s="102" t="s">
        <v>266</v>
      </c>
      <c r="C198" s="108" t="s">
        <v>363</v>
      </c>
      <c r="D198" s="109" t="n">
        <v>345.5</v>
      </c>
      <c r="E198" s="110" t="n">
        <v>5</v>
      </c>
      <c r="F198" s="111"/>
      <c r="G198" s="107"/>
    </row>
    <row r="199" customFormat="false" ht="15" hidden="false" customHeight="false" outlineLevel="0" collapsed="false">
      <c r="A199" s="101" t="s">
        <v>197</v>
      </c>
      <c r="B199" s="102" t="s">
        <v>266</v>
      </c>
      <c r="C199" s="108" t="s">
        <v>363</v>
      </c>
      <c r="D199" s="109" t="n">
        <v>554</v>
      </c>
      <c r="E199" s="110" t="n">
        <v>8</v>
      </c>
      <c r="F199" s="111"/>
      <c r="G199" s="107"/>
    </row>
    <row r="200" customFormat="false" ht="15" hidden="false" customHeight="false" outlineLevel="0" collapsed="false">
      <c r="A200" s="120" t="s">
        <v>210</v>
      </c>
      <c r="B200" s="121" t="s">
        <v>290</v>
      </c>
      <c r="C200" s="122" t="s">
        <v>364</v>
      </c>
      <c r="D200" s="123" t="n">
        <v>240</v>
      </c>
      <c r="E200" s="124" t="n">
        <v>3</v>
      </c>
      <c r="F200" s="106"/>
      <c r="G200" s="132"/>
    </row>
    <row r="201" customFormat="false" ht="15" hidden="false" customHeight="false" outlineLevel="0" collapsed="false">
      <c r="A201" s="120" t="s">
        <v>210</v>
      </c>
      <c r="B201" s="121" t="s">
        <v>290</v>
      </c>
      <c r="C201" s="122" t="s">
        <v>365</v>
      </c>
      <c r="D201" s="123" t="n">
        <v>491.5</v>
      </c>
      <c r="E201" s="124" t="n">
        <v>6</v>
      </c>
      <c r="F201" s="106"/>
      <c r="G201" s="132"/>
    </row>
    <row r="202" customFormat="false" ht="15" hidden="false" customHeight="false" outlineLevel="0" collapsed="false">
      <c r="A202" s="120" t="s">
        <v>210</v>
      </c>
      <c r="B202" s="121" t="s">
        <v>290</v>
      </c>
      <c r="C202" s="122" t="s">
        <v>365</v>
      </c>
      <c r="D202" s="123" t="n">
        <v>161.5</v>
      </c>
      <c r="E202" s="124" t="n">
        <v>2</v>
      </c>
      <c r="F202" s="106"/>
      <c r="G202" s="132"/>
    </row>
    <row r="203" customFormat="false" ht="15" hidden="false" customHeight="false" outlineLevel="0" collapsed="false">
      <c r="A203" s="113" t="s">
        <v>205</v>
      </c>
      <c r="B203" s="114" t="s">
        <v>266</v>
      </c>
      <c r="C203" s="115" t="s">
        <v>365</v>
      </c>
      <c r="D203" s="116"/>
      <c r="E203" s="117"/>
      <c r="F203" s="118" t="n">
        <v>500</v>
      </c>
      <c r="G203" s="107" t="n">
        <v>43038</v>
      </c>
    </row>
    <row r="204" customFormat="false" ht="15" hidden="false" customHeight="false" outlineLevel="0" collapsed="false">
      <c r="A204" s="101" t="s">
        <v>197</v>
      </c>
      <c r="B204" s="102" t="s">
        <v>290</v>
      </c>
      <c r="C204" s="108" t="s">
        <v>365</v>
      </c>
      <c r="D204" s="109" t="n">
        <v>241.5</v>
      </c>
      <c r="E204" s="110" t="n">
        <v>3</v>
      </c>
      <c r="F204" s="118"/>
      <c r="G204" s="107"/>
    </row>
    <row r="205" customFormat="false" ht="15" hidden="false" customHeight="false" outlineLevel="0" collapsed="false">
      <c r="A205" s="101" t="s">
        <v>197</v>
      </c>
      <c r="B205" s="102" t="s">
        <v>266</v>
      </c>
      <c r="C205" s="108" t="s">
        <v>365</v>
      </c>
      <c r="D205" s="109" t="n">
        <v>240.5</v>
      </c>
      <c r="E205" s="110" t="n">
        <v>3</v>
      </c>
      <c r="F205" s="111"/>
      <c r="G205" s="107"/>
    </row>
    <row r="206" customFormat="false" ht="15" hidden="false" customHeight="false" outlineLevel="0" collapsed="false">
      <c r="A206" s="120" t="s">
        <v>210</v>
      </c>
      <c r="B206" s="121" t="s">
        <v>290</v>
      </c>
      <c r="C206" s="122" t="s">
        <v>366</v>
      </c>
      <c r="D206" s="123" t="n">
        <v>85</v>
      </c>
      <c r="E206" s="124" t="n">
        <v>1</v>
      </c>
      <c r="F206" s="118"/>
      <c r="G206" s="107"/>
    </row>
    <row r="207" customFormat="false" ht="15" hidden="false" customHeight="false" outlineLevel="0" collapsed="false">
      <c r="A207" s="120" t="s">
        <v>210</v>
      </c>
      <c r="B207" s="121" t="s">
        <v>290</v>
      </c>
      <c r="C207" s="122" t="s">
        <v>367</v>
      </c>
      <c r="D207" s="123" t="n">
        <v>456.5</v>
      </c>
      <c r="E207" s="124" t="n">
        <v>5</v>
      </c>
      <c r="F207" s="118"/>
      <c r="G207" s="107"/>
    </row>
    <row r="208" customFormat="false" ht="15" hidden="false" customHeight="false" outlineLevel="0" collapsed="false">
      <c r="A208" s="113" t="s">
        <v>205</v>
      </c>
      <c r="B208" s="114" t="s">
        <v>290</v>
      </c>
      <c r="C208" s="115" t="s">
        <v>367</v>
      </c>
      <c r="D208" s="116"/>
      <c r="E208" s="117"/>
      <c r="F208" s="118" t="n">
        <v>500</v>
      </c>
      <c r="G208" s="107" t="n">
        <v>43023</v>
      </c>
    </row>
    <row r="209" customFormat="false" ht="15" hidden="false" customHeight="false" outlineLevel="0" collapsed="false">
      <c r="A209" s="101" t="s">
        <v>197</v>
      </c>
      <c r="B209" s="102" t="s">
        <v>266</v>
      </c>
      <c r="C209" s="108" t="s">
        <v>367</v>
      </c>
      <c r="D209" s="109" t="n">
        <v>1003.5</v>
      </c>
      <c r="E209" s="110" t="n">
        <v>11</v>
      </c>
      <c r="F209" s="111"/>
      <c r="G209" s="107"/>
    </row>
    <row r="210" customFormat="false" ht="15" hidden="false" customHeight="false" outlineLevel="0" collapsed="false">
      <c r="A210" s="101" t="s">
        <v>197</v>
      </c>
      <c r="B210" s="102" t="s">
        <v>266</v>
      </c>
      <c r="C210" s="108" t="s">
        <v>368</v>
      </c>
      <c r="D210" s="109" t="n">
        <v>306.5</v>
      </c>
      <c r="E210" s="110" t="n">
        <v>3</v>
      </c>
      <c r="F210" s="118"/>
      <c r="G210" s="107"/>
    </row>
    <row r="211" customFormat="false" ht="15" hidden="false" customHeight="false" outlineLevel="0" collapsed="false">
      <c r="A211" s="120" t="s">
        <v>210</v>
      </c>
      <c r="B211" s="121" t="s">
        <v>290</v>
      </c>
      <c r="C211" s="122" t="s">
        <v>369</v>
      </c>
      <c r="D211" s="123" t="n">
        <v>587.5</v>
      </c>
      <c r="E211" s="124" t="n">
        <v>5</v>
      </c>
      <c r="F211" s="118"/>
      <c r="G211" s="107"/>
    </row>
    <row r="212" customFormat="false" ht="15" hidden="false" customHeight="false" outlineLevel="0" collapsed="false">
      <c r="A212" s="101" t="s">
        <v>197</v>
      </c>
      <c r="B212" s="102" t="s">
        <v>290</v>
      </c>
      <c r="C212" s="108" t="s">
        <v>369</v>
      </c>
      <c r="D212" s="109" t="n">
        <v>345.5</v>
      </c>
      <c r="E212" s="110" t="n">
        <v>3</v>
      </c>
      <c r="F212" s="111"/>
      <c r="G212" s="107"/>
    </row>
    <row r="213" customFormat="false" ht="15" hidden="false" customHeight="false" outlineLevel="0" collapsed="false">
      <c r="A213" s="101" t="s">
        <v>197</v>
      </c>
      <c r="B213" s="102" t="s">
        <v>266</v>
      </c>
      <c r="C213" s="108" t="s">
        <v>369</v>
      </c>
      <c r="D213" s="109" t="n">
        <v>572.5</v>
      </c>
      <c r="E213" s="110" t="n">
        <v>5</v>
      </c>
      <c r="F213" s="111"/>
      <c r="G213" s="107"/>
    </row>
    <row r="214" customFormat="false" ht="15" hidden="false" customHeight="false" outlineLevel="0" collapsed="false">
      <c r="A214" s="101" t="s">
        <v>197</v>
      </c>
      <c r="B214" s="102" t="s">
        <v>266</v>
      </c>
      <c r="C214" s="108" t="s">
        <v>369</v>
      </c>
      <c r="D214" s="109" t="n">
        <v>571.5</v>
      </c>
      <c r="E214" s="110" t="n">
        <v>4</v>
      </c>
      <c r="F214" s="111"/>
      <c r="G214" s="107"/>
    </row>
    <row r="215" customFormat="false" ht="15" hidden="false" customHeight="false" outlineLevel="0" collapsed="false">
      <c r="A215" s="120" t="s">
        <v>210</v>
      </c>
      <c r="B215" s="121" t="s">
        <v>290</v>
      </c>
      <c r="C215" s="122" t="s">
        <v>370</v>
      </c>
      <c r="D215" s="123" t="n">
        <v>130.5</v>
      </c>
      <c r="E215" s="124" t="n">
        <v>1</v>
      </c>
      <c r="F215" s="118"/>
      <c r="G215" s="111"/>
    </row>
    <row r="216" customFormat="false" ht="15" hidden="false" customHeight="false" outlineLevel="0" collapsed="false">
      <c r="A216" s="101" t="s">
        <v>197</v>
      </c>
      <c r="B216" s="102" t="s">
        <v>266</v>
      </c>
      <c r="C216" s="108" t="s">
        <v>370</v>
      </c>
      <c r="D216" s="109" t="n">
        <v>255</v>
      </c>
      <c r="E216" s="110" t="n">
        <v>2</v>
      </c>
      <c r="F216" s="111"/>
      <c r="G216" s="107"/>
    </row>
    <row r="217" customFormat="false" ht="15" hidden="false" customHeight="false" outlineLevel="0" collapsed="false">
      <c r="A217" s="113" t="s">
        <v>205</v>
      </c>
      <c r="B217" s="114" t="s">
        <v>266</v>
      </c>
      <c r="C217" s="115" t="s">
        <v>370</v>
      </c>
      <c r="D217" s="116"/>
      <c r="E217" s="117"/>
      <c r="F217" s="118" t="n">
        <v>500</v>
      </c>
      <c r="G217" s="107" t="n">
        <v>43008</v>
      </c>
    </row>
    <row r="218" customFormat="false" ht="15" hidden="false" customHeight="false" outlineLevel="0" collapsed="false">
      <c r="A218" s="120" t="s">
        <v>210</v>
      </c>
      <c r="B218" s="121" t="s">
        <v>290</v>
      </c>
      <c r="C218" s="122" t="s">
        <v>371</v>
      </c>
      <c r="D218" s="123" t="n">
        <v>285</v>
      </c>
      <c r="E218" s="124" t="s">
        <v>349</v>
      </c>
      <c r="F218" s="118"/>
      <c r="G218" s="125"/>
    </row>
    <row r="219" customFormat="false" ht="15" hidden="false" customHeight="false" outlineLevel="0" collapsed="false">
      <c r="A219" s="120" t="s">
        <v>210</v>
      </c>
      <c r="B219" s="121" t="s">
        <v>290</v>
      </c>
      <c r="C219" s="122" t="s">
        <v>371</v>
      </c>
      <c r="D219" s="123" t="n">
        <v>561</v>
      </c>
      <c r="E219" s="124" t="s">
        <v>372</v>
      </c>
      <c r="F219" s="118"/>
      <c r="G219" s="125"/>
    </row>
    <row r="220" customFormat="false" ht="15" hidden="false" customHeight="false" outlineLevel="0" collapsed="false">
      <c r="A220" s="113" t="s">
        <v>205</v>
      </c>
      <c r="B220" s="114" t="s">
        <v>266</v>
      </c>
      <c r="C220" s="115" t="s">
        <v>373</v>
      </c>
      <c r="D220" s="116"/>
      <c r="E220" s="117"/>
      <c r="F220" s="118" t="n">
        <v>500</v>
      </c>
      <c r="G220" s="107" t="n">
        <v>43038</v>
      </c>
    </row>
    <row r="221" customFormat="false" ht="15" hidden="false" customHeight="false" outlineLevel="0" collapsed="false">
      <c r="A221" s="101" t="s">
        <v>197</v>
      </c>
      <c r="B221" s="102" t="s">
        <v>290</v>
      </c>
      <c r="C221" s="108" t="s">
        <v>374</v>
      </c>
      <c r="D221" s="109" t="n">
        <v>68.5</v>
      </c>
      <c r="E221" s="110" t="n">
        <v>1</v>
      </c>
      <c r="F221" s="106"/>
      <c r="G221" s="138"/>
    </row>
    <row r="222" customFormat="false" ht="15" hidden="false" customHeight="false" outlineLevel="0" collapsed="false">
      <c r="A222" s="101" t="s">
        <v>197</v>
      </c>
      <c r="B222" s="102" t="s">
        <v>290</v>
      </c>
      <c r="C222" s="108" t="s">
        <v>373</v>
      </c>
      <c r="D222" s="109" t="n">
        <v>288.5</v>
      </c>
      <c r="E222" s="110" t="s">
        <v>349</v>
      </c>
      <c r="F222" s="118"/>
      <c r="G222" s="107"/>
    </row>
    <row r="223" customFormat="false" ht="15" hidden="false" customHeight="false" outlineLevel="0" collapsed="false">
      <c r="A223" s="113" t="s">
        <v>205</v>
      </c>
      <c r="B223" s="114" t="s">
        <v>266</v>
      </c>
      <c r="C223" s="115" t="s">
        <v>373</v>
      </c>
      <c r="D223" s="116"/>
      <c r="E223" s="117"/>
      <c r="F223" s="118" t="n">
        <v>500</v>
      </c>
      <c r="G223" s="107" t="n">
        <v>43008</v>
      </c>
    </row>
    <row r="224" customFormat="false" ht="15" hidden="false" customHeight="false" outlineLevel="0" collapsed="false">
      <c r="A224" s="101" t="s">
        <v>197</v>
      </c>
      <c r="B224" s="102" t="s">
        <v>266</v>
      </c>
      <c r="C224" s="108" t="s">
        <v>375</v>
      </c>
      <c r="D224" s="109" t="n">
        <v>466</v>
      </c>
      <c r="E224" s="110" t="n">
        <v>3</v>
      </c>
      <c r="F224" s="111"/>
      <c r="G224" s="107"/>
    </row>
    <row r="225" customFormat="false" ht="15" hidden="false" customHeight="false" outlineLevel="0" collapsed="false">
      <c r="A225" s="101" t="s">
        <v>197</v>
      </c>
      <c r="B225" s="102" t="s">
        <v>290</v>
      </c>
      <c r="C225" s="108" t="s">
        <v>376</v>
      </c>
      <c r="D225" s="109" t="n">
        <v>525</v>
      </c>
      <c r="E225" s="110" t="n">
        <v>3</v>
      </c>
      <c r="F225" s="111"/>
      <c r="G225" s="107"/>
    </row>
    <row r="226" customFormat="false" ht="15" hidden="false" customHeight="false" outlineLevel="0" collapsed="false">
      <c r="A226" s="101" t="s">
        <v>197</v>
      </c>
      <c r="B226" s="102" t="s">
        <v>266</v>
      </c>
      <c r="C226" s="108" t="s">
        <v>376</v>
      </c>
      <c r="D226" s="109" t="n">
        <v>514.5</v>
      </c>
      <c r="E226" s="110" t="n">
        <v>3</v>
      </c>
      <c r="F226" s="111"/>
      <c r="G226" s="107"/>
    </row>
    <row r="227" customFormat="false" ht="15" hidden="false" customHeight="false" outlineLevel="0" collapsed="false">
      <c r="A227" s="101" t="s">
        <v>197</v>
      </c>
      <c r="B227" s="102" t="s">
        <v>266</v>
      </c>
      <c r="C227" s="108" t="s">
        <v>376</v>
      </c>
      <c r="D227" s="109" t="n">
        <v>512.5</v>
      </c>
      <c r="E227" s="110" t="n">
        <v>3</v>
      </c>
      <c r="F227" s="111"/>
      <c r="G227" s="107"/>
    </row>
    <row r="228" customFormat="false" ht="15" hidden="false" customHeight="false" outlineLevel="0" collapsed="false">
      <c r="A228" s="101" t="s">
        <v>197</v>
      </c>
      <c r="B228" s="102" t="s">
        <v>266</v>
      </c>
      <c r="C228" s="108" t="s">
        <v>377</v>
      </c>
      <c r="D228" s="109" t="n">
        <v>189.5</v>
      </c>
      <c r="E228" s="110" t="n">
        <v>1</v>
      </c>
      <c r="F228" s="111"/>
      <c r="G228" s="107"/>
    </row>
    <row r="229" customFormat="false" ht="15" hidden="false" customHeight="false" outlineLevel="0" collapsed="false">
      <c r="A229" s="120" t="s">
        <v>210</v>
      </c>
      <c r="B229" s="121" t="s">
        <v>306</v>
      </c>
      <c r="C229" s="122" t="s">
        <v>378</v>
      </c>
      <c r="D229" s="123" t="n">
        <v>9</v>
      </c>
      <c r="E229" s="124" t="s">
        <v>379</v>
      </c>
      <c r="F229" s="118"/>
      <c r="G229" s="107"/>
    </row>
    <row r="230" customFormat="false" ht="15" hidden="false" customHeight="false" outlineLevel="0" collapsed="false">
      <c r="A230" s="120" t="s">
        <v>210</v>
      </c>
      <c r="B230" s="121" t="s">
        <v>306</v>
      </c>
      <c r="C230" s="122" t="s">
        <v>380</v>
      </c>
      <c r="D230" s="123" t="n">
        <v>501</v>
      </c>
      <c r="E230" s="124" t="s">
        <v>379</v>
      </c>
      <c r="F230" s="118"/>
      <c r="G230" s="107"/>
    </row>
    <row r="231" customFormat="false" ht="15" hidden="false" customHeight="false" outlineLevel="0" collapsed="false">
      <c r="A231" s="120" t="s">
        <v>210</v>
      </c>
      <c r="B231" s="121" t="s">
        <v>290</v>
      </c>
      <c r="C231" s="122" t="s">
        <v>381</v>
      </c>
      <c r="D231" s="123" t="n">
        <v>97.5</v>
      </c>
      <c r="E231" s="124" t="n">
        <v>1</v>
      </c>
      <c r="F231" s="118"/>
      <c r="G231" s="107"/>
    </row>
    <row r="232" customFormat="false" ht="15" hidden="false" customHeight="false" outlineLevel="0" collapsed="false">
      <c r="A232" s="101" t="s">
        <v>197</v>
      </c>
      <c r="B232" s="102" t="s">
        <v>266</v>
      </c>
      <c r="C232" s="108" t="s">
        <v>382</v>
      </c>
      <c r="D232" s="109" t="n">
        <v>152</v>
      </c>
      <c r="E232" s="110" t="n">
        <v>1</v>
      </c>
      <c r="F232" s="111"/>
      <c r="G232" s="107"/>
    </row>
    <row r="233" customFormat="false" ht="15" hidden="false" customHeight="false" outlineLevel="0" collapsed="false">
      <c r="A233" s="101" t="s">
        <v>197</v>
      </c>
      <c r="B233" s="102" t="s">
        <v>290</v>
      </c>
      <c r="C233" s="108" t="s">
        <v>383</v>
      </c>
      <c r="D233" s="109" t="n">
        <v>417</v>
      </c>
      <c r="E233" s="110" t="n">
        <v>2</v>
      </c>
      <c r="F233" s="111"/>
      <c r="G233" s="107"/>
    </row>
    <row r="234" customFormat="false" ht="15" hidden="false" customHeight="false" outlineLevel="0" collapsed="false">
      <c r="A234" s="101" t="s">
        <v>197</v>
      </c>
      <c r="B234" s="102" t="s">
        <v>266</v>
      </c>
      <c r="C234" s="108" t="s">
        <v>382</v>
      </c>
      <c r="D234" s="109" t="n">
        <v>622</v>
      </c>
      <c r="E234" s="110" t="n">
        <v>4</v>
      </c>
      <c r="F234" s="111"/>
      <c r="G234" s="107"/>
    </row>
    <row r="235" customFormat="false" ht="15" hidden="false" customHeight="false" outlineLevel="0" collapsed="false">
      <c r="A235" s="120" t="s">
        <v>210</v>
      </c>
      <c r="B235" s="121" t="s">
        <v>266</v>
      </c>
      <c r="C235" s="140" t="s">
        <v>384</v>
      </c>
      <c r="D235" s="123" t="n">
        <v>62</v>
      </c>
      <c r="E235" s="141" t="s">
        <v>315</v>
      </c>
      <c r="F235" s="118"/>
      <c r="G235" s="107"/>
    </row>
    <row r="236" customFormat="false" ht="15" hidden="false" customHeight="false" outlineLevel="0" collapsed="false">
      <c r="A236" s="113" t="s">
        <v>205</v>
      </c>
      <c r="B236" s="114" t="s">
        <v>266</v>
      </c>
      <c r="C236" s="115" t="s">
        <v>385</v>
      </c>
      <c r="D236" s="116"/>
      <c r="E236" s="117"/>
      <c r="F236" s="118" t="n">
        <v>500</v>
      </c>
      <c r="G236" s="107" t="n">
        <v>43038</v>
      </c>
    </row>
    <row r="237" customFormat="false" ht="15" hidden="false" customHeight="false" outlineLevel="0" collapsed="false">
      <c r="A237" s="101" t="s">
        <v>197</v>
      </c>
      <c r="B237" s="102" t="s">
        <v>290</v>
      </c>
      <c r="C237" s="108" t="s">
        <v>386</v>
      </c>
      <c r="D237" s="109" t="n">
        <v>130.5</v>
      </c>
      <c r="E237" s="110" t="n">
        <v>1</v>
      </c>
      <c r="F237" s="111"/>
      <c r="G237" s="107"/>
    </row>
    <row r="238" customFormat="false" ht="15" hidden="false" customHeight="false" outlineLevel="0" collapsed="false">
      <c r="A238" s="101" t="s">
        <v>197</v>
      </c>
      <c r="B238" s="102" t="s">
        <v>290</v>
      </c>
      <c r="C238" s="108" t="s">
        <v>387</v>
      </c>
      <c r="D238" s="109" t="n">
        <v>250.5</v>
      </c>
      <c r="E238" s="110" t="n">
        <v>1</v>
      </c>
      <c r="F238" s="111"/>
      <c r="G238" s="107"/>
    </row>
    <row r="239" customFormat="false" ht="15" hidden="false" customHeight="false" outlineLevel="0" collapsed="false">
      <c r="A239" s="120" t="s">
        <v>210</v>
      </c>
      <c r="B239" s="121" t="s">
        <v>290</v>
      </c>
      <c r="C239" s="122" t="s">
        <v>388</v>
      </c>
      <c r="D239" s="123" t="n">
        <v>273</v>
      </c>
      <c r="E239" s="124" t="n">
        <v>2</v>
      </c>
      <c r="F239" s="118"/>
      <c r="G239" s="125"/>
    </row>
    <row r="240" customFormat="false" ht="15" hidden="false" customHeight="false" outlineLevel="0" collapsed="false">
      <c r="A240" s="120" t="s">
        <v>210</v>
      </c>
      <c r="B240" s="121" t="s">
        <v>290</v>
      </c>
      <c r="C240" s="122" t="s">
        <v>389</v>
      </c>
      <c r="D240" s="123" t="n">
        <v>139.8</v>
      </c>
      <c r="E240" s="124" t="s">
        <v>315</v>
      </c>
      <c r="F240" s="144"/>
      <c r="G240" s="107"/>
    </row>
    <row r="241" customFormat="false" ht="15" hidden="false" customHeight="false" outlineLevel="0" collapsed="false">
      <c r="A241" s="120" t="s">
        <v>210</v>
      </c>
      <c r="B241" s="121" t="s">
        <v>290</v>
      </c>
      <c r="C241" s="122" t="s">
        <v>390</v>
      </c>
      <c r="D241" s="123" t="n">
        <v>138</v>
      </c>
      <c r="E241" s="124" t="n">
        <v>1</v>
      </c>
      <c r="F241" s="118"/>
      <c r="G241" s="107"/>
    </row>
    <row r="242" customFormat="false" ht="15" hidden="false" customHeight="false" outlineLevel="0" collapsed="false">
      <c r="A242" s="120" t="s">
        <v>210</v>
      </c>
      <c r="B242" s="121" t="s">
        <v>290</v>
      </c>
      <c r="C242" s="122" t="s">
        <v>391</v>
      </c>
      <c r="D242" s="123" t="n">
        <v>289</v>
      </c>
      <c r="E242" s="124" t="s">
        <v>315</v>
      </c>
      <c r="F242" s="118"/>
      <c r="G242" s="107"/>
    </row>
    <row r="243" customFormat="false" ht="15" hidden="false" customHeight="false" outlineLevel="0" collapsed="false">
      <c r="A243" s="101" t="s">
        <v>197</v>
      </c>
      <c r="B243" s="102" t="s">
        <v>290</v>
      </c>
      <c r="C243" s="108" t="s">
        <v>392</v>
      </c>
      <c r="D243" s="109" t="n">
        <v>282.5</v>
      </c>
      <c r="E243" s="119" t="n">
        <v>2</v>
      </c>
      <c r="F243" s="118"/>
      <c r="G243" s="132"/>
    </row>
    <row r="244" customFormat="false" ht="15" hidden="false" customHeight="false" outlineLevel="0" collapsed="false">
      <c r="A244" s="101" t="s">
        <v>197</v>
      </c>
      <c r="B244" s="102" t="s">
        <v>290</v>
      </c>
      <c r="C244" s="108" t="s">
        <v>393</v>
      </c>
      <c r="D244" s="109" t="n">
        <v>282.5</v>
      </c>
      <c r="E244" s="119" t="n">
        <v>2</v>
      </c>
      <c r="F244" s="118"/>
      <c r="G244" s="132"/>
    </row>
    <row r="245" customFormat="false" ht="15" hidden="false" customHeight="false" outlineLevel="0" collapsed="false">
      <c r="A245" s="101" t="s">
        <v>197</v>
      </c>
      <c r="B245" s="102" t="s">
        <v>290</v>
      </c>
      <c r="C245" s="103" t="s">
        <v>390</v>
      </c>
      <c r="D245" s="109" t="n">
        <v>284</v>
      </c>
      <c r="E245" s="119" t="n">
        <v>2</v>
      </c>
      <c r="F245" s="118"/>
      <c r="G245" s="107"/>
    </row>
    <row r="246" customFormat="false" ht="15" hidden="false" customHeight="false" outlineLevel="0" collapsed="false">
      <c r="A246" s="101" t="s">
        <v>197</v>
      </c>
      <c r="B246" s="102" t="s">
        <v>290</v>
      </c>
      <c r="C246" s="108" t="s">
        <v>394</v>
      </c>
      <c r="D246" s="109" t="n">
        <v>598</v>
      </c>
      <c r="E246" s="110" t="n">
        <v>4</v>
      </c>
      <c r="F246" s="111"/>
      <c r="G246" s="107"/>
    </row>
    <row r="247" customFormat="false" ht="15" hidden="false" customHeight="false" outlineLevel="0" collapsed="false">
      <c r="A247" s="101" t="s">
        <v>197</v>
      </c>
      <c r="B247" s="102" t="s">
        <v>266</v>
      </c>
      <c r="C247" s="108" t="s">
        <v>395</v>
      </c>
      <c r="D247" s="109" t="n">
        <v>661</v>
      </c>
      <c r="E247" s="110" t="n">
        <v>3</v>
      </c>
      <c r="F247" s="111"/>
      <c r="G247" s="107"/>
    </row>
    <row r="248" customFormat="false" ht="15" hidden="false" customHeight="false" outlineLevel="0" collapsed="false">
      <c r="A248" s="120" t="s">
        <v>210</v>
      </c>
      <c r="B248" s="121" t="s">
        <v>290</v>
      </c>
      <c r="C248" s="122" t="s">
        <v>396</v>
      </c>
      <c r="D248" s="123" t="n">
        <v>65.2</v>
      </c>
      <c r="E248" s="124" t="s">
        <v>315</v>
      </c>
      <c r="F248" s="118"/>
      <c r="G248" s="107"/>
    </row>
    <row r="249" customFormat="false" ht="15" hidden="false" customHeight="false" outlineLevel="0" collapsed="false">
      <c r="A249" s="113" t="s">
        <v>205</v>
      </c>
      <c r="B249" s="114" t="s">
        <v>266</v>
      </c>
      <c r="C249" s="115" t="s">
        <v>397</v>
      </c>
      <c r="D249" s="116"/>
      <c r="E249" s="117"/>
      <c r="F249" s="118" t="n">
        <v>500</v>
      </c>
      <c r="G249" s="107" t="n">
        <v>43038</v>
      </c>
    </row>
    <row r="250" customFormat="false" ht="15" hidden="false" customHeight="false" outlineLevel="0" collapsed="false">
      <c r="A250" s="101" t="s">
        <v>197</v>
      </c>
      <c r="B250" s="102" t="s">
        <v>290</v>
      </c>
      <c r="C250" s="108" t="s">
        <v>398</v>
      </c>
      <c r="D250" s="109" t="n">
        <v>319</v>
      </c>
      <c r="E250" s="110" t="n">
        <v>2</v>
      </c>
      <c r="F250" s="118"/>
      <c r="G250" s="107"/>
    </row>
    <row r="251" customFormat="false" ht="15" hidden="false" customHeight="false" outlineLevel="0" collapsed="false">
      <c r="A251" s="101" t="s">
        <v>197</v>
      </c>
      <c r="B251" s="102" t="s">
        <v>266</v>
      </c>
      <c r="C251" s="108" t="s">
        <v>398</v>
      </c>
      <c r="D251" s="109" t="n">
        <v>175</v>
      </c>
      <c r="E251" s="110" t="n">
        <v>1</v>
      </c>
      <c r="F251" s="111"/>
      <c r="G251" s="107"/>
    </row>
    <row r="252" customFormat="false" ht="15" hidden="false" customHeight="false" outlineLevel="0" collapsed="false">
      <c r="A252" s="101" t="s">
        <v>197</v>
      </c>
      <c r="B252" s="102" t="s">
        <v>290</v>
      </c>
      <c r="C252" s="108" t="s">
        <v>399</v>
      </c>
      <c r="D252" s="109" t="n">
        <v>91</v>
      </c>
      <c r="E252" s="110" t="n">
        <v>1</v>
      </c>
      <c r="F252" s="111"/>
      <c r="G252" s="107"/>
    </row>
    <row r="253" customFormat="false" ht="15" hidden="false" customHeight="false" outlineLevel="0" collapsed="false">
      <c r="A253" s="101" t="s">
        <v>197</v>
      </c>
      <c r="B253" s="102" t="s">
        <v>290</v>
      </c>
      <c r="C253" s="108" t="s">
        <v>400</v>
      </c>
      <c r="D253" s="109" t="n">
        <v>164</v>
      </c>
      <c r="E253" s="110" t="n">
        <v>1</v>
      </c>
      <c r="F253" s="111"/>
      <c r="G253" s="107"/>
    </row>
    <row r="254" customFormat="false" ht="15" hidden="false" customHeight="false" outlineLevel="0" collapsed="false">
      <c r="A254" s="120" t="s">
        <v>210</v>
      </c>
      <c r="B254" s="121" t="s">
        <v>290</v>
      </c>
      <c r="C254" s="122" t="s">
        <v>401</v>
      </c>
      <c r="D254" s="123" t="n">
        <v>330</v>
      </c>
      <c r="E254" s="124" t="n">
        <v>1</v>
      </c>
      <c r="F254" s="118"/>
      <c r="G254" s="107"/>
    </row>
    <row r="255" customFormat="false" ht="15" hidden="false" customHeight="false" outlineLevel="0" collapsed="false">
      <c r="A255" s="101" t="s">
        <v>197</v>
      </c>
      <c r="B255" s="102" t="s">
        <v>266</v>
      </c>
      <c r="C255" s="108" t="s">
        <v>402</v>
      </c>
      <c r="D255" s="109" t="n">
        <v>291</v>
      </c>
      <c r="E255" s="110" t="n">
        <v>1</v>
      </c>
      <c r="F255" s="111"/>
      <c r="G255" s="107"/>
    </row>
    <row r="256" customFormat="false" ht="15" hidden="false" customHeight="false" outlineLevel="0" collapsed="false">
      <c r="A256" s="101" t="s">
        <v>197</v>
      </c>
      <c r="B256" s="102" t="s">
        <v>266</v>
      </c>
      <c r="C256" s="108" t="s">
        <v>403</v>
      </c>
      <c r="D256" s="109" t="n">
        <v>554</v>
      </c>
      <c r="E256" s="135" t="n">
        <v>2</v>
      </c>
      <c r="F256" s="111"/>
      <c r="G256" s="107"/>
    </row>
    <row r="257" customFormat="false" ht="15" hidden="false" customHeight="false" outlineLevel="0" collapsed="false">
      <c r="A257" s="120" t="s">
        <v>210</v>
      </c>
      <c r="B257" s="121" t="s">
        <v>266</v>
      </c>
      <c r="C257" s="122" t="s">
        <v>404</v>
      </c>
      <c r="D257" s="123" t="n">
        <v>93.5</v>
      </c>
      <c r="E257" s="124" t="s">
        <v>315</v>
      </c>
      <c r="F257" s="145"/>
      <c r="G257" s="107"/>
    </row>
    <row r="258" customFormat="false" ht="15" hidden="false" customHeight="false" outlineLevel="0" collapsed="false">
      <c r="A258" s="101" t="s">
        <v>197</v>
      </c>
      <c r="B258" s="102" t="s">
        <v>290</v>
      </c>
      <c r="C258" s="108" t="s">
        <v>405</v>
      </c>
      <c r="D258" s="109" t="n">
        <v>411</v>
      </c>
      <c r="E258" s="110" t="s">
        <v>349</v>
      </c>
      <c r="F258" s="118"/>
      <c r="G258" s="125"/>
    </row>
    <row r="259" customFormat="false" ht="15" hidden="false" customHeight="false" outlineLevel="0" collapsed="false">
      <c r="A259" s="120" t="s">
        <v>210</v>
      </c>
      <c r="B259" s="121" t="s">
        <v>290</v>
      </c>
      <c r="C259" s="122" t="s">
        <v>406</v>
      </c>
      <c r="D259" s="123" t="n">
        <v>265</v>
      </c>
      <c r="E259" s="124" t="s">
        <v>315</v>
      </c>
      <c r="F259" s="145"/>
      <c r="G259" s="107"/>
    </row>
    <row r="260" customFormat="false" ht="15" hidden="false" customHeight="false" outlineLevel="0" collapsed="false">
      <c r="A260" s="101" t="s">
        <v>197</v>
      </c>
      <c r="B260" s="102" t="s">
        <v>290</v>
      </c>
      <c r="C260" s="108" t="s">
        <v>407</v>
      </c>
      <c r="D260" s="109" t="n">
        <v>528</v>
      </c>
      <c r="E260" s="110" t="n">
        <v>2</v>
      </c>
      <c r="F260" s="111"/>
      <c r="G260" s="107"/>
    </row>
    <row r="261" customFormat="false" ht="15" hidden="false" customHeight="false" outlineLevel="0" collapsed="false">
      <c r="A261" s="101" t="s">
        <v>197</v>
      </c>
      <c r="B261" s="102" t="s">
        <v>408</v>
      </c>
      <c r="C261" s="108" t="s">
        <v>409</v>
      </c>
      <c r="D261" s="109" t="n">
        <v>575</v>
      </c>
      <c r="E261" s="110" t="n">
        <v>136</v>
      </c>
      <c r="F261" s="111"/>
      <c r="G261" s="107"/>
    </row>
    <row r="262" customFormat="false" ht="15" hidden="false" customHeight="false" outlineLevel="0" collapsed="false">
      <c r="A262" s="101" t="s">
        <v>197</v>
      </c>
      <c r="B262" s="102" t="s">
        <v>408</v>
      </c>
      <c r="C262" s="108" t="s">
        <v>410</v>
      </c>
      <c r="D262" s="109" t="n">
        <v>206</v>
      </c>
      <c r="E262" s="110" t="s">
        <v>411</v>
      </c>
      <c r="F262" s="118"/>
      <c r="G262" s="107"/>
    </row>
    <row r="263" customFormat="false" ht="15" hidden="false" customHeight="false" outlineLevel="0" collapsed="false">
      <c r="A263" s="101" t="s">
        <v>197</v>
      </c>
      <c r="B263" s="102" t="s">
        <v>412</v>
      </c>
      <c r="C263" s="108" t="s">
        <v>413</v>
      </c>
      <c r="D263" s="109" t="n">
        <v>17.3</v>
      </c>
      <c r="E263" s="110" t="s">
        <v>349</v>
      </c>
      <c r="F263" s="118"/>
      <c r="G263" s="138"/>
    </row>
    <row r="264" customFormat="false" ht="15" hidden="false" customHeight="false" outlineLevel="0" collapsed="false">
      <c r="A264" s="113" t="s">
        <v>205</v>
      </c>
      <c r="B264" s="114" t="s">
        <v>408</v>
      </c>
      <c r="C264" s="115" t="s">
        <v>414</v>
      </c>
      <c r="D264" s="116"/>
      <c r="E264" s="117"/>
      <c r="F264" s="118" t="n">
        <v>300</v>
      </c>
      <c r="G264" s="107" t="n">
        <v>43023</v>
      </c>
    </row>
    <row r="265" customFormat="false" ht="15" hidden="false" customHeight="false" outlineLevel="0" collapsed="false">
      <c r="A265" s="101" t="s">
        <v>197</v>
      </c>
      <c r="B265" s="102" t="s">
        <v>408</v>
      </c>
      <c r="C265" s="108" t="s">
        <v>415</v>
      </c>
      <c r="D265" s="109" t="n">
        <v>180</v>
      </c>
      <c r="E265" s="110" t="s">
        <v>416</v>
      </c>
      <c r="F265" s="118"/>
      <c r="G265" s="107"/>
    </row>
    <row r="266" customFormat="false" ht="15" hidden="false" customHeight="false" outlineLevel="0" collapsed="false">
      <c r="A266" s="101" t="s">
        <v>197</v>
      </c>
      <c r="B266" s="102" t="s">
        <v>408</v>
      </c>
      <c r="C266" s="108" t="s">
        <v>417</v>
      </c>
      <c r="D266" s="109" t="n">
        <v>320</v>
      </c>
      <c r="E266" s="110" t="s">
        <v>416</v>
      </c>
      <c r="F266" s="118"/>
      <c r="G266" s="107"/>
    </row>
    <row r="267" customFormat="false" ht="15" hidden="false" customHeight="false" outlineLevel="0" collapsed="false">
      <c r="A267" s="101" t="s">
        <v>197</v>
      </c>
      <c r="B267" s="102" t="s">
        <v>408</v>
      </c>
      <c r="C267" s="108" t="s">
        <v>418</v>
      </c>
      <c r="D267" s="109" t="n">
        <v>280</v>
      </c>
      <c r="E267" s="110" t="n">
        <v>8</v>
      </c>
      <c r="F267" s="118"/>
      <c r="G267" s="107"/>
    </row>
    <row r="268" customFormat="false" ht="15" hidden="false" customHeight="false" outlineLevel="0" collapsed="false">
      <c r="A268" s="101" t="s">
        <v>197</v>
      </c>
      <c r="B268" s="102" t="s">
        <v>408</v>
      </c>
      <c r="C268" s="108" t="s">
        <v>419</v>
      </c>
      <c r="D268" s="109" t="n">
        <v>305.5</v>
      </c>
      <c r="E268" s="110" t="n">
        <v>7</v>
      </c>
      <c r="F268" s="118"/>
      <c r="G268" s="107"/>
    </row>
    <row r="269" customFormat="false" ht="15" hidden="false" customHeight="false" outlineLevel="0" collapsed="false">
      <c r="A269" s="101" t="s">
        <v>197</v>
      </c>
      <c r="B269" s="102" t="s">
        <v>408</v>
      </c>
      <c r="C269" s="108" t="s">
        <v>420</v>
      </c>
      <c r="D269" s="109" t="n">
        <v>310</v>
      </c>
      <c r="E269" s="110" t="s">
        <v>149</v>
      </c>
      <c r="F269" s="118"/>
      <c r="G269" s="107"/>
    </row>
    <row r="270" customFormat="false" ht="15" hidden="false" customHeight="false" outlineLevel="0" collapsed="false">
      <c r="A270" s="101" t="s">
        <v>197</v>
      </c>
      <c r="B270" s="102" t="s">
        <v>408</v>
      </c>
      <c r="C270" s="108" t="s">
        <v>421</v>
      </c>
      <c r="D270" s="109" t="n">
        <v>210</v>
      </c>
      <c r="E270" s="110" t="s">
        <v>422</v>
      </c>
      <c r="F270" s="118"/>
      <c r="G270" s="107"/>
    </row>
    <row r="271" customFormat="false" ht="15" hidden="false" customHeight="false" outlineLevel="0" collapsed="false">
      <c r="A271" s="101" t="s">
        <v>197</v>
      </c>
      <c r="B271" s="102" t="s">
        <v>408</v>
      </c>
      <c r="C271" s="108" t="s">
        <v>423</v>
      </c>
      <c r="D271" s="109" t="n">
        <v>550</v>
      </c>
      <c r="E271" s="110" t="s">
        <v>149</v>
      </c>
      <c r="F271" s="118"/>
      <c r="G271" s="107"/>
    </row>
    <row r="272" customFormat="false" ht="15" hidden="false" customHeight="false" outlineLevel="0" collapsed="false">
      <c r="A272" s="101" t="s">
        <v>197</v>
      </c>
      <c r="B272" s="102" t="s">
        <v>408</v>
      </c>
      <c r="C272" s="108" t="s">
        <v>424</v>
      </c>
      <c r="D272" s="109" t="n">
        <v>68</v>
      </c>
      <c r="E272" s="110" t="s">
        <v>315</v>
      </c>
      <c r="F272" s="118"/>
      <c r="G272" s="107"/>
    </row>
    <row r="273" customFormat="false" ht="15" hidden="false" customHeight="false" outlineLevel="0" collapsed="false">
      <c r="A273" s="101" t="s">
        <v>197</v>
      </c>
      <c r="B273" s="102" t="s">
        <v>408</v>
      </c>
      <c r="C273" s="108" t="s">
        <v>425</v>
      </c>
      <c r="D273" s="109" t="n">
        <v>266</v>
      </c>
      <c r="E273" s="110" t="s">
        <v>422</v>
      </c>
      <c r="F273" s="118"/>
      <c r="G273" s="107"/>
    </row>
    <row r="274" customFormat="false" ht="15" hidden="false" customHeight="false" outlineLevel="0" collapsed="false">
      <c r="A274" s="120" t="s">
        <v>210</v>
      </c>
      <c r="B274" s="121" t="s">
        <v>266</v>
      </c>
      <c r="C274" s="140" t="s">
        <v>426</v>
      </c>
      <c r="D274" s="123" t="n">
        <v>367.5</v>
      </c>
      <c r="E274" s="141" t="s">
        <v>411</v>
      </c>
      <c r="F274" s="118"/>
      <c r="G274" s="107"/>
    </row>
    <row r="275" customFormat="false" ht="15" hidden="false" customHeight="false" outlineLevel="0" collapsed="false">
      <c r="A275" s="101" t="s">
        <v>197</v>
      </c>
      <c r="B275" s="102" t="s">
        <v>266</v>
      </c>
      <c r="C275" s="108" t="s">
        <v>426</v>
      </c>
      <c r="D275" s="109" t="n">
        <v>27.45</v>
      </c>
      <c r="E275" s="110" t="s">
        <v>427</v>
      </c>
      <c r="F275" s="118"/>
      <c r="G275" s="107"/>
    </row>
    <row r="276" customFormat="false" ht="15" hidden="false" customHeight="false" outlineLevel="0" collapsed="false">
      <c r="A276" s="120" t="s">
        <v>210</v>
      </c>
      <c r="B276" s="121" t="s">
        <v>266</v>
      </c>
      <c r="C276" s="140" t="s">
        <v>428</v>
      </c>
      <c r="D276" s="123" t="n">
        <v>449.5</v>
      </c>
      <c r="E276" s="141" t="s">
        <v>429</v>
      </c>
      <c r="F276" s="118"/>
      <c r="G276" s="107"/>
    </row>
    <row r="277" customFormat="false" ht="15" hidden="false" customHeight="false" outlineLevel="0" collapsed="false">
      <c r="A277" s="101" t="s">
        <v>197</v>
      </c>
      <c r="B277" s="102" t="s">
        <v>266</v>
      </c>
      <c r="C277" s="103" t="s">
        <v>428</v>
      </c>
      <c r="D277" s="109" t="n">
        <v>95.7</v>
      </c>
      <c r="E277" s="119" t="s">
        <v>430</v>
      </c>
      <c r="F277" s="118"/>
      <c r="G277" s="107"/>
    </row>
    <row r="278" customFormat="false" ht="15" hidden="false" customHeight="false" outlineLevel="0" collapsed="false">
      <c r="A278" s="113" t="s">
        <v>205</v>
      </c>
      <c r="B278" s="114" t="s">
        <v>266</v>
      </c>
      <c r="C278" s="115" t="s">
        <v>431</v>
      </c>
      <c r="D278" s="116"/>
      <c r="E278" s="117"/>
      <c r="F278" s="118" t="n">
        <v>500</v>
      </c>
      <c r="G278" s="107" t="n">
        <v>43038</v>
      </c>
    </row>
    <row r="279" customFormat="false" ht="15" hidden="false" customHeight="false" outlineLevel="0" collapsed="false">
      <c r="A279" s="101" t="s">
        <v>197</v>
      </c>
      <c r="B279" s="102" t="s">
        <v>266</v>
      </c>
      <c r="C279" s="108" t="s">
        <v>431</v>
      </c>
      <c r="D279" s="109" t="n">
        <v>377.5</v>
      </c>
      <c r="E279" s="110"/>
      <c r="F279" s="111"/>
      <c r="G279" s="107"/>
    </row>
    <row r="280" customFormat="false" ht="15" hidden="false" customHeight="false" outlineLevel="0" collapsed="false">
      <c r="A280" s="120" t="s">
        <v>210</v>
      </c>
      <c r="B280" s="121" t="s">
        <v>306</v>
      </c>
      <c r="C280" s="122" t="s">
        <v>432</v>
      </c>
      <c r="D280" s="123" t="n">
        <v>14</v>
      </c>
      <c r="E280" s="124" t="s">
        <v>422</v>
      </c>
      <c r="F280" s="106"/>
      <c r="G280" s="125"/>
    </row>
    <row r="281" customFormat="false" ht="15" hidden="false" customHeight="false" outlineLevel="0" collapsed="false">
      <c r="A281" s="120" t="s">
        <v>210</v>
      </c>
      <c r="B281" s="121" t="s">
        <v>266</v>
      </c>
      <c r="C281" s="140" t="s">
        <v>433</v>
      </c>
      <c r="D281" s="123" t="n">
        <v>366.5</v>
      </c>
      <c r="E281" s="141" t="n">
        <v>77</v>
      </c>
      <c r="F281" s="106"/>
      <c r="G281" s="132"/>
    </row>
    <row r="282" customFormat="false" ht="15" hidden="false" customHeight="false" outlineLevel="0" collapsed="false">
      <c r="A282" s="101" t="s">
        <v>197</v>
      </c>
      <c r="B282" s="102" t="s">
        <v>266</v>
      </c>
      <c r="C282" s="108" t="s">
        <v>433</v>
      </c>
      <c r="D282" s="109" t="n">
        <v>277.9</v>
      </c>
      <c r="E282" s="110" t="n">
        <v>59</v>
      </c>
      <c r="F282" s="111"/>
      <c r="G282" s="107"/>
    </row>
    <row r="283" customFormat="false" ht="15" hidden="false" customHeight="false" outlineLevel="0" collapsed="false">
      <c r="A283" s="120" t="s">
        <v>210</v>
      </c>
      <c r="B283" s="121" t="s">
        <v>266</v>
      </c>
      <c r="C283" s="140" t="s">
        <v>434</v>
      </c>
      <c r="D283" s="123" t="n">
        <v>321.5</v>
      </c>
      <c r="E283" s="141" t="s">
        <v>435</v>
      </c>
      <c r="F283" s="118"/>
      <c r="G283" s="111"/>
    </row>
    <row r="284" customFormat="false" ht="15" hidden="false" customHeight="false" outlineLevel="0" collapsed="false">
      <c r="A284" s="101" t="s">
        <v>197</v>
      </c>
      <c r="B284" s="102" t="s">
        <v>266</v>
      </c>
      <c r="C284" s="108" t="s">
        <v>434</v>
      </c>
      <c r="D284" s="109" t="n">
        <v>151.5</v>
      </c>
      <c r="E284" s="110" t="n">
        <v>17</v>
      </c>
      <c r="F284" s="118"/>
      <c r="G284" s="138"/>
    </row>
    <row r="285" customFormat="false" ht="15" hidden="false" customHeight="false" outlineLevel="0" collapsed="false">
      <c r="A285" s="101" t="s">
        <v>197</v>
      </c>
      <c r="B285" s="102" t="s">
        <v>266</v>
      </c>
      <c r="C285" s="103" t="s">
        <v>436</v>
      </c>
      <c r="D285" s="109" t="n">
        <v>522</v>
      </c>
      <c r="E285" s="119" t="s">
        <v>437</v>
      </c>
      <c r="F285" s="106"/>
      <c r="G285" s="107"/>
    </row>
    <row r="286" customFormat="false" ht="15" hidden="false" customHeight="false" outlineLevel="0" collapsed="false">
      <c r="A286" s="120" t="s">
        <v>210</v>
      </c>
      <c r="B286" s="121" t="s">
        <v>266</v>
      </c>
      <c r="C286" s="140" t="s">
        <v>438</v>
      </c>
      <c r="D286" s="123" t="n">
        <v>99.5</v>
      </c>
      <c r="E286" s="141" t="n">
        <v>11</v>
      </c>
      <c r="F286" s="106"/>
      <c r="G286" s="107"/>
    </row>
    <row r="287" customFormat="false" ht="15" hidden="false" customHeight="false" outlineLevel="0" collapsed="false">
      <c r="A287" s="113" t="s">
        <v>205</v>
      </c>
      <c r="B287" s="114" t="s">
        <v>266</v>
      </c>
      <c r="C287" s="115" t="s">
        <v>438</v>
      </c>
      <c r="D287" s="116"/>
      <c r="E287" s="117"/>
      <c r="F287" s="118" t="n">
        <v>500</v>
      </c>
      <c r="G287" s="107" t="n">
        <v>43038</v>
      </c>
    </row>
    <row r="288" customFormat="false" ht="15" hidden="false" customHeight="false" outlineLevel="0" collapsed="false">
      <c r="A288" s="101" t="s">
        <v>197</v>
      </c>
      <c r="B288" s="102" t="s">
        <v>266</v>
      </c>
      <c r="C288" s="108" t="s">
        <v>438</v>
      </c>
      <c r="D288" s="109" t="n">
        <v>199.4</v>
      </c>
      <c r="E288" s="110" t="n">
        <v>21</v>
      </c>
      <c r="F288" s="118"/>
      <c r="G288" s="107"/>
    </row>
    <row r="289" customFormat="false" ht="15" hidden="false" customHeight="false" outlineLevel="0" collapsed="false">
      <c r="A289" s="146" t="s">
        <v>210</v>
      </c>
      <c r="B289" s="121" t="s">
        <v>266</v>
      </c>
      <c r="C289" s="140" t="s">
        <v>439</v>
      </c>
      <c r="D289" s="123" t="n">
        <v>369.5</v>
      </c>
      <c r="E289" s="141" t="n">
        <v>29</v>
      </c>
      <c r="F289" s="106"/>
      <c r="G289" s="125"/>
    </row>
    <row r="290" customFormat="false" ht="15" hidden="false" customHeight="false" outlineLevel="0" collapsed="false">
      <c r="A290" s="113" t="s">
        <v>205</v>
      </c>
      <c r="B290" s="114" t="s">
        <v>266</v>
      </c>
      <c r="C290" s="115" t="s">
        <v>439</v>
      </c>
      <c r="D290" s="116"/>
      <c r="E290" s="117"/>
      <c r="F290" s="118" t="n">
        <v>500</v>
      </c>
      <c r="G290" s="107" t="n">
        <v>43008</v>
      </c>
    </row>
    <row r="291" customFormat="false" ht="15" hidden="false" customHeight="false" outlineLevel="0" collapsed="false">
      <c r="A291" s="146" t="s">
        <v>210</v>
      </c>
      <c r="B291" s="121" t="s">
        <v>266</v>
      </c>
      <c r="C291" s="140" t="s">
        <v>440</v>
      </c>
      <c r="D291" s="123" t="n">
        <v>222.5</v>
      </c>
      <c r="E291" s="141" t="n">
        <v>9</v>
      </c>
      <c r="F291" s="106"/>
      <c r="G291" s="125"/>
    </row>
    <row r="292" customFormat="false" ht="15" hidden="false" customHeight="false" outlineLevel="0" collapsed="false">
      <c r="A292" s="113" t="s">
        <v>205</v>
      </c>
      <c r="B292" s="114" t="s">
        <v>266</v>
      </c>
      <c r="C292" s="115" t="s">
        <v>440</v>
      </c>
      <c r="D292" s="116"/>
      <c r="E292" s="117"/>
      <c r="F292" s="118" t="n">
        <v>500</v>
      </c>
      <c r="G292" s="107" t="n">
        <v>43038</v>
      </c>
    </row>
    <row r="293" customFormat="false" ht="15" hidden="false" customHeight="false" outlineLevel="0" collapsed="false">
      <c r="A293" s="101" t="s">
        <v>197</v>
      </c>
      <c r="B293" s="102" t="s">
        <v>266</v>
      </c>
      <c r="C293" s="108" t="s">
        <v>440</v>
      </c>
      <c r="D293" s="109" t="n">
        <v>74</v>
      </c>
      <c r="E293" s="110" t="n">
        <v>3</v>
      </c>
      <c r="F293" s="111"/>
      <c r="G293" s="107"/>
    </row>
    <row r="294" customFormat="false" ht="15" hidden="false" customHeight="false" outlineLevel="0" collapsed="false">
      <c r="A294" s="120" t="s">
        <v>210</v>
      </c>
      <c r="B294" s="121" t="s">
        <v>266</v>
      </c>
      <c r="C294" s="140" t="s">
        <v>441</v>
      </c>
      <c r="D294" s="123" t="n">
        <v>285.5</v>
      </c>
      <c r="E294" s="141" t="n">
        <v>9</v>
      </c>
      <c r="F294" s="118"/>
      <c r="G294" s="125"/>
    </row>
    <row r="295" customFormat="false" ht="15" hidden="false" customHeight="false" outlineLevel="0" collapsed="false">
      <c r="A295" s="101" t="s">
        <v>197</v>
      </c>
      <c r="B295" s="102" t="s">
        <v>266</v>
      </c>
      <c r="C295" s="108" t="s">
        <v>442</v>
      </c>
      <c r="D295" s="109" t="n">
        <v>24.3</v>
      </c>
      <c r="E295" s="110"/>
      <c r="F295" s="118"/>
      <c r="G295" s="107"/>
    </row>
    <row r="296" customFormat="false" ht="15" hidden="false" customHeight="false" outlineLevel="0" collapsed="false">
      <c r="A296" s="101" t="s">
        <v>197</v>
      </c>
      <c r="B296" s="102" t="s">
        <v>266</v>
      </c>
      <c r="C296" s="108" t="s">
        <v>441</v>
      </c>
      <c r="D296" s="109" t="n">
        <v>221.5</v>
      </c>
      <c r="E296" s="110" t="n">
        <v>7</v>
      </c>
      <c r="F296" s="111"/>
      <c r="G296" s="107"/>
    </row>
    <row r="297" customFormat="false" ht="15" hidden="false" customHeight="false" outlineLevel="0" collapsed="false">
      <c r="A297" s="120" t="s">
        <v>210</v>
      </c>
      <c r="B297" s="121" t="s">
        <v>266</v>
      </c>
      <c r="C297" s="140" t="s">
        <v>443</v>
      </c>
      <c r="D297" s="123" t="n">
        <v>187.5</v>
      </c>
      <c r="E297" s="141" t="n">
        <v>4</v>
      </c>
      <c r="F297" s="118"/>
      <c r="G297" s="125"/>
    </row>
    <row r="298" customFormat="false" ht="15" hidden="false" customHeight="false" outlineLevel="0" collapsed="false">
      <c r="A298" s="101" t="s">
        <v>197</v>
      </c>
      <c r="B298" s="102" t="s">
        <v>266</v>
      </c>
      <c r="C298" s="108" t="s">
        <v>443</v>
      </c>
      <c r="D298" s="109" t="n">
        <v>234.5</v>
      </c>
      <c r="E298" s="110" t="n">
        <v>5</v>
      </c>
      <c r="F298" s="118"/>
      <c r="G298" s="138"/>
    </row>
    <row r="299" customFormat="false" ht="15" hidden="false" customHeight="false" outlineLevel="0" collapsed="false">
      <c r="A299" s="113" t="s">
        <v>205</v>
      </c>
      <c r="B299" s="114" t="s">
        <v>444</v>
      </c>
      <c r="C299" s="115" t="s">
        <v>445</v>
      </c>
      <c r="D299" s="116"/>
      <c r="E299" s="117"/>
      <c r="F299" s="118" t="n">
        <v>120</v>
      </c>
      <c r="G299" s="107" t="n">
        <v>43038</v>
      </c>
    </row>
    <row r="300" customFormat="false" ht="15" hidden="false" customHeight="false" outlineLevel="0" collapsed="false">
      <c r="A300" s="113" t="s">
        <v>205</v>
      </c>
      <c r="B300" s="114" t="s">
        <v>444</v>
      </c>
      <c r="C300" s="115" t="s">
        <v>446</v>
      </c>
      <c r="D300" s="116"/>
      <c r="E300" s="117"/>
      <c r="F300" s="118" t="n">
        <v>300</v>
      </c>
      <c r="G300" s="107" t="n">
        <v>43038</v>
      </c>
    </row>
    <row r="301" customFormat="false" ht="15" hidden="false" customHeight="false" outlineLevel="0" collapsed="false">
      <c r="A301" s="120" t="s">
        <v>210</v>
      </c>
      <c r="B301" s="121" t="s">
        <v>306</v>
      </c>
      <c r="C301" s="140" t="s">
        <v>447</v>
      </c>
      <c r="D301" s="123" t="n">
        <v>82.4</v>
      </c>
      <c r="E301" s="141"/>
      <c r="F301" s="118"/>
      <c r="G301" s="125"/>
    </row>
    <row r="302" customFormat="false" ht="15" hidden="false" customHeight="false" outlineLevel="0" collapsed="false">
      <c r="A302" s="101" t="s">
        <v>197</v>
      </c>
      <c r="B302" s="102" t="s">
        <v>306</v>
      </c>
      <c r="C302" s="108" t="s">
        <v>447</v>
      </c>
      <c r="D302" s="109" t="n">
        <v>32.5</v>
      </c>
      <c r="E302" s="110"/>
      <c r="F302" s="106"/>
      <c r="G302" s="107"/>
    </row>
    <row r="303" customFormat="false" ht="15" hidden="false" customHeight="false" outlineLevel="0" collapsed="false">
      <c r="A303" s="120" t="s">
        <v>210</v>
      </c>
      <c r="B303" s="121" t="s">
        <v>306</v>
      </c>
      <c r="C303" s="140" t="s">
        <v>448</v>
      </c>
      <c r="D303" s="123" t="n">
        <v>56.7</v>
      </c>
      <c r="E303" s="141"/>
      <c r="F303" s="133"/>
      <c r="G303" s="125"/>
    </row>
    <row r="304" customFormat="false" ht="15" hidden="false" customHeight="false" outlineLevel="0" collapsed="false">
      <c r="A304" s="147" t="s">
        <v>197</v>
      </c>
      <c r="B304" s="148" t="s">
        <v>306</v>
      </c>
      <c r="C304" s="149" t="s">
        <v>448</v>
      </c>
      <c r="D304" s="109" t="n">
        <v>22.12</v>
      </c>
      <c r="E304" s="150"/>
      <c r="F304" s="106"/>
      <c r="G304" s="107"/>
    </row>
    <row r="305" customFormat="false" ht="15" hidden="false" customHeight="false" outlineLevel="0" collapsed="false">
      <c r="A305" s="151" t="s">
        <v>210</v>
      </c>
      <c r="B305" s="152" t="s">
        <v>306</v>
      </c>
      <c r="C305" s="153" t="s">
        <v>449</v>
      </c>
      <c r="D305" s="123" t="n">
        <v>64.7</v>
      </c>
      <c r="E305" s="154"/>
      <c r="F305" s="118"/>
      <c r="G305" s="107"/>
    </row>
    <row r="306" customFormat="false" ht="15" hidden="false" customHeight="false" outlineLevel="0" collapsed="false">
      <c r="A306" s="147" t="s">
        <v>197</v>
      </c>
      <c r="B306" s="148" t="s">
        <v>306</v>
      </c>
      <c r="C306" s="149" t="s">
        <v>449</v>
      </c>
      <c r="D306" s="109" t="n">
        <v>13.5</v>
      </c>
      <c r="E306" s="150"/>
      <c r="F306" s="106"/>
      <c r="G306" s="107"/>
    </row>
    <row r="307" customFormat="false" ht="15" hidden="false" customHeight="false" outlineLevel="0" collapsed="false">
      <c r="A307" s="151" t="s">
        <v>210</v>
      </c>
      <c r="B307" s="152" t="s">
        <v>306</v>
      </c>
      <c r="C307" s="153" t="s">
        <v>450</v>
      </c>
      <c r="D307" s="123" t="n">
        <v>95.8</v>
      </c>
      <c r="E307" s="154"/>
      <c r="F307" s="118"/>
      <c r="G307" s="125"/>
    </row>
    <row r="308" customFormat="false" ht="15" hidden="false" customHeight="false" outlineLevel="0" collapsed="false">
      <c r="A308" s="147" t="s">
        <v>197</v>
      </c>
      <c r="B308" s="148" t="s">
        <v>306</v>
      </c>
      <c r="C308" s="149" t="s">
        <v>450</v>
      </c>
      <c r="D308" s="109" t="n">
        <v>34.98</v>
      </c>
      <c r="E308" s="150"/>
      <c r="F308" s="118"/>
      <c r="G308" s="125"/>
    </row>
    <row r="309" customFormat="false" ht="15" hidden="false" customHeight="false" outlineLevel="0" collapsed="false">
      <c r="A309" s="120" t="s">
        <v>210</v>
      </c>
      <c r="B309" s="121" t="s">
        <v>306</v>
      </c>
      <c r="C309" s="140" t="s">
        <v>451</v>
      </c>
      <c r="D309" s="123" t="n">
        <v>2.3</v>
      </c>
      <c r="E309" s="141"/>
      <c r="F309" s="118"/>
      <c r="G309" s="125"/>
    </row>
    <row r="310" customFormat="false" ht="15" hidden="false" customHeight="false" outlineLevel="0" collapsed="false">
      <c r="A310" s="120" t="s">
        <v>210</v>
      </c>
      <c r="B310" s="121" t="s">
        <v>306</v>
      </c>
      <c r="C310" s="140" t="s">
        <v>452</v>
      </c>
      <c r="D310" s="123" t="n">
        <v>127.6</v>
      </c>
      <c r="E310" s="141"/>
      <c r="F310" s="118"/>
      <c r="G310" s="125"/>
    </row>
    <row r="311" customFormat="false" ht="15" hidden="false" customHeight="false" outlineLevel="0" collapsed="false">
      <c r="A311" s="101" t="s">
        <v>197</v>
      </c>
      <c r="B311" s="102" t="s">
        <v>266</v>
      </c>
      <c r="C311" s="108" t="s">
        <v>452</v>
      </c>
      <c r="D311" s="109" t="n">
        <v>230</v>
      </c>
      <c r="E311" s="110"/>
      <c r="F311" s="111"/>
      <c r="G311" s="107"/>
    </row>
    <row r="312" customFormat="false" ht="15" hidden="false" customHeight="false" outlineLevel="0" collapsed="false">
      <c r="A312" s="151" t="s">
        <v>210</v>
      </c>
      <c r="B312" s="152" t="s">
        <v>306</v>
      </c>
      <c r="C312" s="153" t="s">
        <v>453</v>
      </c>
      <c r="D312" s="123" t="n">
        <v>65</v>
      </c>
      <c r="E312" s="154"/>
      <c r="F312" s="118"/>
      <c r="G312" s="107"/>
    </row>
    <row r="313" customFormat="false" ht="15" hidden="false" customHeight="false" outlineLevel="0" collapsed="false">
      <c r="A313" s="147" t="s">
        <v>197</v>
      </c>
      <c r="B313" s="148" t="s">
        <v>306</v>
      </c>
      <c r="C313" s="149" t="s">
        <v>453</v>
      </c>
      <c r="D313" s="109" t="n">
        <v>14</v>
      </c>
      <c r="E313" s="150"/>
      <c r="F313" s="118"/>
      <c r="G313" s="125"/>
    </row>
    <row r="314" customFormat="false" ht="15" hidden="false" customHeight="false" outlineLevel="0" collapsed="false">
      <c r="A314" s="151" t="s">
        <v>210</v>
      </c>
      <c r="B314" s="152" t="s">
        <v>306</v>
      </c>
      <c r="C314" s="153" t="s">
        <v>454</v>
      </c>
      <c r="D314" s="123" t="n">
        <v>91</v>
      </c>
      <c r="E314" s="154"/>
      <c r="F314" s="118"/>
      <c r="G314" s="125"/>
    </row>
    <row r="315" customFormat="false" ht="15" hidden="false" customHeight="false" outlineLevel="0" collapsed="false">
      <c r="A315" s="147" t="s">
        <v>197</v>
      </c>
      <c r="B315" s="148" t="s">
        <v>306</v>
      </c>
      <c r="C315" s="149" t="s">
        <v>454</v>
      </c>
      <c r="D315" s="109" t="n">
        <v>39.1</v>
      </c>
      <c r="E315" s="150"/>
      <c r="F315" s="118"/>
      <c r="G315" s="125"/>
    </row>
    <row r="316" customFormat="false" ht="15" hidden="false" customHeight="false" outlineLevel="0" collapsed="false">
      <c r="A316" s="151" t="s">
        <v>210</v>
      </c>
      <c r="B316" s="152" t="s">
        <v>306</v>
      </c>
      <c r="C316" s="153" t="s">
        <v>455</v>
      </c>
      <c r="D316" s="123" t="n">
        <v>241</v>
      </c>
      <c r="E316" s="154"/>
      <c r="F316" s="118"/>
      <c r="G316" s="125"/>
    </row>
    <row r="317" customFormat="false" ht="15" hidden="false" customHeight="false" outlineLevel="0" collapsed="false">
      <c r="A317" s="147" t="s">
        <v>197</v>
      </c>
      <c r="B317" s="148" t="s">
        <v>306</v>
      </c>
      <c r="C317" s="149" t="s">
        <v>455</v>
      </c>
      <c r="D317" s="109" t="n">
        <v>93.66</v>
      </c>
      <c r="E317" s="150"/>
      <c r="F317" s="118"/>
      <c r="G317" s="125"/>
    </row>
    <row r="318" customFormat="false" ht="15" hidden="false" customHeight="false" outlineLevel="0" collapsed="false">
      <c r="A318" s="151" t="s">
        <v>210</v>
      </c>
      <c r="B318" s="152" t="s">
        <v>306</v>
      </c>
      <c r="C318" s="153" t="s">
        <v>456</v>
      </c>
      <c r="D318" s="123" t="n">
        <v>20</v>
      </c>
      <c r="E318" s="154"/>
      <c r="F318" s="118"/>
      <c r="G318" s="107"/>
    </row>
    <row r="319" customFormat="false" ht="15" hidden="false" customHeight="false" outlineLevel="0" collapsed="false">
      <c r="A319" s="101" t="s">
        <v>197</v>
      </c>
      <c r="B319" s="148" t="s">
        <v>306</v>
      </c>
      <c r="C319" s="149" t="s">
        <v>456</v>
      </c>
      <c r="D319" s="126" t="n">
        <v>23</v>
      </c>
      <c r="E319" s="150"/>
      <c r="F319" s="118"/>
      <c r="G319" s="107"/>
    </row>
    <row r="320" customFormat="false" ht="15" hidden="false" customHeight="false" outlineLevel="0" collapsed="false">
      <c r="A320" s="151" t="s">
        <v>210</v>
      </c>
      <c r="B320" s="152" t="s">
        <v>290</v>
      </c>
      <c r="C320" s="153" t="s">
        <v>457</v>
      </c>
      <c r="D320" s="123" t="n">
        <v>0</v>
      </c>
      <c r="E320" s="154"/>
      <c r="F320" s="118"/>
      <c r="G320" s="125"/>
    </row>
    <row r="321" customFormat="false" ht="15" hidden="false" customHeight="false" outlineLevel="0" collapsed="false">
      <c r="A321" s="151" t="s">
        <v>210</v>
      </c>
      <c r="B321" s="152" t="s">
        <v>290</v>
      </c>
      <c r="C321" s="153" t="s">
        <v>458</v>
      </c>
      <c r="D321" s="123" t="n">
        <v>366.2</v>
      </c>
      <c r="E321" s="154"/>
      <c r="F321" s="118"/>
      <c r="G321" s="125"/>
    </row>
    <row r="322" customFormat="false" ht="15" hidden="false" customHeight="false" outlineLevel="0" collapsed="false">
      <c r="A322" s="101" t="s">
        <v>197</v>
      </c>
      <c r="B322" s="148" t="s">
        <v>290</v>
      </c>
      <c r="C322" s="149" t="s">
        <v>459</v>
      </c>
      <c r="D322" s="109" t="n">
        <v>249.75</v>
      </c>
      <c r="E322" s="150"/>
      <c r="F322" s="118"/>
      <c r="G322" s="107"/>
    </row>
    <row r="323" customFormat="false" ht="15" hidden="false" customHeight="false" outlineLevel="0" collapsed="false">
      <c r="A323" s="151" t="s">
        <v>210</v>
      </c>
      <c r="B323" s="152" t="s">
        <v>290</v>
      </c>
      <c r="C323" s="153" t="s">
        <v>460</v>
      </c>
      <c r="D323" s="123" t="n">
        <v>156</v>
      </c>
      <c r="E323" s="154"/>
      <c r="F323" s="106"/>
      <c r="G323" s="138"/>
    </row>
    <row r="324" customFormat="false" ht="15" hidden="false" customHeight="false" outlineLevel="0" collapsed="false">
      <c r="A324" s="147" t="s">
        <v>197</v>
      </c>
      <c r="B324" s="148" t="s">
        <v>290</v>
      </c>
      <c r="C324" s="149" t="s">
        <v>461</v>
      </c>
      <c r="D324" s="109" t="n">
        <v>47.7</v>
      </c>
      <c r="E324" s="150"/>
      <c r="F324" s="118"/>
      <c r="G324" s="125"/>
    </row>
    <row r="325" customFormat="false" ht="15" hidden="false" customHeight="false" outlineLevel="0" collapsed="false">
      <c r="A325" s="151" t="s">
        <v>210</v>
      </c>
      <c r="B325" s="152" t="s">
        <v>306</v>
      </c>
      <c r="C325" s="153" t="s">
        <v>462</v>
      </c>
      <c r="D325" s="123" t="n">
        <v>45.2</v>
      </c>
      <c r="E325" s="154"/>
      <c r="F325" s="106"/>
      <c r="G325" s="138"/>
    </row>
    <row r="326" customFormat="false" ht="15" hidden="false" customHeight="false" outlineLevel="0" collapsed="false">
      <c r="A326" s="147" t="s">
        <v>197</v>
      </c>
      <c r="B326" s="148" t="s">
        <v>306</v>
      </c>
      <c r="C326" s="149" t="s">
        <v>463</v>
      </c>
      <c r="D326" s="109" t="n">
        <v>12.78</v>
      </c>
      <c r="E326" s="150"/>
      <c r="F326" s="118"/>
      <c r="G326" s="125"/>
    </row>
    <row r="327" customFormat="false" ht="15" hidden="false" customHeight="false" outlineLevel="0" collapsed="false">
      <c r="A327" s="151" t="s">
        <v>210</v>
      </c>
      <c r="B327" s="152" t="s">
        <v>306</v>
      </c>
      <c r="C327" s="153" t="s">
        <v>464</v>
      </c>
      <c r="D327" s="123" t="n">
        <v>93</v>
      </c>
      <c r="E327" s="154"/>
      <c r="F327" s="118"/>
      <c r="G327" s="125"/>
    </row>
    <row r="328" customFormat="false" ht="15" hidden="false" customHeight="false" outlineLevel="0" collapsed="false">
      <c r="A328" s="147" t="s">
        <v>197</v>
      </c>
      <c r="B328" s="148" t="s">
        <v>306</v>
      </c>
      <c r="C328" s="149" t="s">
        <v>464</v>
      </c>
      <c r="D328" s="109" t="n">
        <v>33.22</v>
      </c>
      <c r="E328" s="150"/>
      <c r="F328" s="118"/>
      <c r="G328" s="125"/>
    </row>
    <row r="329" customFormat="false" ht="15" hidden="false" customHeight="false" outlineLevel="0" collapsed="false">
      <c r="A329" s="151" t="s">
        <v>210</v>
      </c>
      <c r="B329" s="152" t="s">
        <v>290</v>
      </c>
      <c r="C329" s="153" t="s">
        <v>465</v>
      </c>
      <c r="D329" s="123" t="n">
        <v>330</v>
      </c>
      <c r="E329" s="154"/>
      <c r="F329" s="118"/>
      <c r="G329" s="125"/>
    </row>
    <row r="330" customFormat="false" ht="15" hidden="false" customHeight="false" outlineLevel="0" collapsed="false">
      <c r="A330" s="147" t="s">
        <v>197</v>
      </c>
      <c r="B330" s="148" t="s">
        <v>290</v>
      </c>
      <c r="C330" s="149" t="s">
        <v>465</v>
      </c>
      <c r="D330" s="109" t="n">
        <v>373</v>
      </c>
      <c r="E330" s="150"/>
      <c r="F330" s="118"/>
      <c r="G330" s="125"/>
    </row>
    <row r="331" customFormat="false" ht="15" hidden="false" customHeight="false" outlineLevel="0" collapsed="false">
      <c r="A331" s="155" t="s">
        <v>210</v>
      </c>
      <c r="B331" s="156" t="s">
        <v>306</v>
      </c>
      <c r="C331" s="157" t="s">
        <v>466</v>
      </c>
      <c r="D331" s="123" t="n">
        <v>56.2</v>
      </c>
      <c r="E331" s="154"/>
      <c r="F331" s="118"/>
      <c r="G331" s="125"/>
    </row>
    <row r="332" customFormat="false" ht="15" hidden="false" customHeight="false" outlineLevel="0" collapsed="false">
      <c r="A332" s="155" t="s">
        <v>210</v>
      </c>
      <c r="B332" s="156" t="s">
        <v>306</v>
      </c>
      <c r="C332" s="157" t="s">
        <v>467</v>
      </c>
      <c r="D332" s="123" t="n">
        <v>12</v>
      </c>
      <c r="E332" s="124"/>
      <c r="F332" s="106"/>
      <c r="G332" s="125"/>
    </row>
    <row r="333" customFormat="false" ht="15" hidden="false" customHeight="false" outlineLevel="0" collapsed="false">
      <c r="A333" s="158" t="s">
        <v>197</v>
      </c>
      <c r="B333" s="159" t="s">
        <v>306</v>
      </c>
      <c r="C333" s="160" t="s">
        <v>468</v>
      </c>
      <c r="D333" s="109" t="n">
        <v>7.9</v>
      </c>
      <c r="E333" s="110"/>
      <c r="F333" s="118"/>
      <c r="G333" s="125"/>
    </row>
    <row r="334" customFormat="false" ht="15" hidden="false" customHeight="false" outlineLevel="0" collapsed="false">
      <c r="A334" s="155" t="s">
        <v>210</v>
      </c>
      <c r="B334" s="156" t="s">
        <v>290</v>
      </c>
      <c r="C334" s="157" t="s">
        <v>469</v>
      </c>
      <c r="D334" s="123" t="n">
        <v>85</v>
      </c>
      <c r="E334" s="124"/>
      <c r="F334" s="106"/>
      <c r="G334" s="107"/>
    </row>
    <row r="335" customFormat="false" ht="15" hidden="false" customHeight="false" outlineLevel="0" collapsed="false">
      <c r="A335" s="158" t="s">
        <v>197</v>
      </c>
      <c r="B335" s="159" t="s">
        <v>290</v>
      </c>
      <c r="C335" s="160" t="s">
        <v>470</v>
      </c>
      <c r="D335" s="109" t="n">
        <v>149</v>
      </c>
      <c r="E335" s="110"/>
      <c r="F335" s="118"/>
      <c r="G335" s="107"/>
    </row>
    <row r="336" customFormat="false" ht="15" hidden="false" customHeight="false" outlineLevel="0" collapsed="false">
      <c r="A336" s="161" t="s">
        <v>235</v>
      </c>
      <c r="B336" s="162" t="s">
        <v>290</v>
      </c>
      <c r="C336" s="163" t="s">
        <v>471</v>
      </c>
      <c r="D336" s="130" t="n">
        <v>1.2</v>
      </c>
      <c r="E336" s="131" t="s">
        <v>315</v>
      </c>
      <c r="F336" s="118"/>
      <c r="G336" s="107"/>
    </row>
    <row r="337" customFormat="false" ht="15" hidden="false" customHeight="false" outlineLevel="0" collapsed="false">
      <c r="A337" s="101" t="s">
        <v>197</v>
      </c>
      <c r="B337" s="102" t="s">
        <v>290</v>
      </c>
      <c r="C337" s="108" t="s">
        <v>471</v>
      </c>
      <c r="D337" s="109" t="n">
        <v>800</v>
      </c>
      <c r="E337" s="110"/>
      <c r="F337" s="111"/>
      <c r="G337" s="107"/>
    </row>
    <row r="338" customFormat="false" ht="15" hidden="false" customHeight="false" outlineLevel="0" collapsed="false">
      <c r="A338" s="155" t="s">
        <v>210</v>
      </c>
      <c r="B338" s="156" t="s">
        <v>266</v>
      </c>
      <c r="C338" s="157" t="s">
        <v>472</v>
      </c>
      <c r="D338" s="123" t="n">
        <v>32.5</v>
      </c>
      <c r="E338" s="124"/>
      <c r="F338" s="106"/>
      <c r="G338" s="107"/>
    </row>
    <row r="339" customFormat="false" ht="15" hidden="false" customHeight="false" outlineLevel="0" collapsed="false">
      <c r="A339" s="158" t="s">
        <v>197</v>
      </c>
      <c r="B339" s="159" t="s">
        <v>306</v>
      </c>
      <c r="C339" s="160" t="s">
        <v>472</v>
      </c>
      <c r="D339" s="109" t="n">
        <v>10</v>
      </c>
      <c r="E339" s="110"/>
      <c r="F339" s="118"/>
      <c r="G339" s="125"/>
    </row>
    <row r="340" customFormat="false" ht="15" hidden="false" customHeight="false" outlineLevel="0" collapsed="false">
      <c r="A340" s="155" t="s">
        <v>210</v>
      </c>
      <c r="B340" s="156" t="s">
        <v>266</v>
      </c>
      <c r="C340" s="157" t="s">
        <v>473</v>
      </c>
      <c r="D340" s="123" t="n">
        <v>39.2</v>
      </c>
      <c r="E340" s="124" t="n">
        <v>43</v>
      </c>
      <c r="F340" s="106"/>
      <c r="G340" s="107"/>
    </row>
    <row r="341" customFormat="false" ht="15" hidden="false" customHeight="false" outlineLevel="0" collapsed="false">
      <c r="A341" s="101" t="s">
        <v>197</v>
      </c>
      <c r="B341" s="102" t="s">
        <v>266</v>
      </c>
      <c r="C341" s="108" t="s">
        <v>474</v>
      </c>
      <c r="D341" s="109" t="n">
        <v>333.06</v>
      </c>
      <c r="E341" s="110"/>
      <c r="F341" s="111"/>
      <c r="G341" s="107"/>
    </row>
    <row r="342" customFormat="false" ht="15" hidden="false" customHeight="false" outlineLevel="0" collapsed="false">
      <c r="A342" s="155" t="s">
        <v>210</v>
      </c>
      <c r="B342" s="156" t="s">
        <v>290</v>
      </c>
      <c r="C342" s="157" t="s">
        <v>475</v>
      </c>
      <c r="D342" s="123" t="n">
        <v>88</v>
      </c>
      <c r="E342" s="124"/>
      <c r="F342" s="106"/>
      <c r="G342" s="138"/>
    </row>
    <row r="343" customFormat="false" ht="15" hidden="false" customHeight="false" outlineLevel="0" collapsed="false">
      <c r="A343" s="158" t="s">
        <v>197</v>
      </c>
      <c r="B343" s="159" t="s">
        <v>290</v>
      </c>
      <c r="C343" s="160" t="s">
        <v>476</v>
      </c>
      <c r="D343" s="109" t="n">
        <v>32.2</v>
      </c>
      <c r="E343" s="110"/>
      <c r="F343" s="118"/>
      <c r="G343" s="125"/>
    </row>
    <row r="344" customFormat="false" ht="15" hidden="false" customHeight="false" outlineLevel="0" collapsed="false">
      <c r="A344" s="101" t="s">
        <v>197</v>
      </c>
      <c r="B344" s="102" t="s">
        <v>290</v>
      </c>
      <c r="C344" s="108" t="s">
        <v>477</v>
      </c>
      <c r="D344" s="109" t="n">
        <v>800</v>
      </c>
      <c r="E344" s="110"/>
      <c r="F344" s="111"/>
      <c r="G344" s="107"/>
    </row>
    <row r="345" customFormat="false" ht="15" hidden="false" customHeight="false" outlineLevel="0" collapsed="false">
      <c r="A345" s="155" t="s">
        <v>210</v>
      </c>
      <c r="B345" s="156" t="s">
        <v>266</v>
      </c>
      <c r="C345" s="157" t="s">
        <v>478</v>
      </c>
      <c r="D345" s="123" t="n">
        <v>52</v>
      </c>
      <c r="E345" s="124"/>
      <c r="F345" s="106"/>
      <c r="G345" s="125"/>
    </row>
    <row r="346" customFormat="false" ht="15" hidden="false" customHeight="false" outlineLevel="0" collapsed="false">
      <c r="A346" s="155" t="s">
        <v>210</v>
      </c>
      <c r="B346" s="156" t="s">
        <v>266</v>
      </c>
      <c r="C346" s="157" t="s">
        <v>479</v>
      </c>
      <c r="D346" s="123" t="n">
        <v>139.5</v>
      </c>
      <c r="E346" s="124" t="n">
        <v>104</v>
      </c>
      <c r="F346" s="106"/>
      <c r="G346" s="125"/>
    </row>
    <row r="347" customFormat="false" ht="15" hidden="false" customHeight="false" outlineLevel="0" collapsed="false">
      <c r="A347" s="155" t="s">
        <v>210</v>
      </c>
      <c r="B347" s="156" t="s">
        <v>290</v>
      </c>
      <c r="C347" s="157" t="s">
        <v>480</v>
      </c>
      <c r="D347" s="123" t="n">
        <v>315</v>
      </c>
      <c r="E347" s="124"/>
      <c r="F347" s="118"/>
      <c r="G347" s="125"/>
    </row>
    <row r="348" customFormat="false" ht="15" hidden="false" customHeight="false" outlineLevel="0" collapsed="false">
      <c r="A348" s="158" t="s">
        <v>197</v>
      </c>
      <c r="B348" s="159" t="s">
        <v>266</v>
      </c>
      <c r="C348" s="160" t="s">
        <v>481</v>
      </c>
      <c r="D348" s="109" t="n">
        <v>21.5</v>
      </c>
      <c r="E348" s="110" t="n">
        <v>15</v>
      </c>
      <c r="F348" s="118"/>
      <c r="G348" s="107"/>
    </row>
    <row r="349" customFormat="false" ht="15" hidden="false" customHeight="false" outlineLevel="0" collapsed="false">
      <c r="A349" s="158" t="s">
        <v>197</v>
      </c>
      <c r="B349" s="159" t="s">
        <v>290</v>
      </c>
      <c r="C349" s="160" t="s">
        <v>481</v>
      </c>
      <c r="D349" s="109" t="n">
        <v>330</v>
      </c>
      <c r="E349" s="110"/>
      <c r="F349" s="118"/>
      <c r="G349" s="107"/>
    </row>
    <row r="350" customFormat="false" ht="15" hidden="false" customHeight="false" outlineLevel="0" collapsed="false">
      <c r="A350" s="155" t="s">
        <v>210</v>
      </c>
      <c r="B350" s="156" t="s">
        <v>266</v>
      </c>
      <c r="C350" s="157" t="s">
        <v>482</v>
      </c>
      <c r="D350" s="123" t="n">
        <v>304.6</v>
      </c>
      <c r="E350" s="124"/>
      <c r="F350" s="118"/>
      <c r="G350" s="107"/>
    </row>
    <row r="351" customFormat="false" ht="15" hidden="false" customHeight="false" outlineLevel="0" collapsed="false">
      <c r="A351" s="155" t="s">
        <v>210</v>
      </c>
      <c r="B351" s="156" t="s">
        <v>290</v>
      </c>
      <c r="C351" s="157" t="s">
        <v>483</v>
      </c>
      <c r="D351" s="123" t="n">
        <v>236</v>
      </c>
      <c r="E351" s="124"/>
      <c r="F351" s="118"/>
      <c r="G351" s="125"/>
    </row>
    <row r="352" customFormat="false" ht="15" hidden="false" customHeight="false" outlineLevel="0" collapsed="false">
      <c r="A352" s="158" t="s">
        <v>197</v>
      </c>
      <c r="B352" s="159" t="s">
        <v>290</v>
      </c>
      <c r="C352" s="160" t="s">
        <v>484</v>
      </c>
      <c r="D352" s="109" t="n">
        <v>482</v>
      </c>
      <c r="E352" s="110"/>
      <c r="F352" s="118"/>
      <c r="G352" s="107"/>
    </row>
    <row r="353" customFormat="false" ht="15" hidden="false" customHeight="false" outlineLevel="0" collapsed="false">
      <c r="A353" s="155" t="s">
        <v>210</v>
      </c>
      <c r="B353" s="156" t="s">
        <v>290</v>
      </c>
      <c r="C353" s="157" t="s">
        <v>485</v>
      </c>
      <c r="D353" s="123" t="n">
        <v>29.5</v>
      </c>
      <c r="E353" s="124" t="n">
        <v>22</v>
      </c>
      <c r="F353" s="118"/>
      <c r="G353" s="125"/>
    </row>
    <row r="354" customFormat="false" ht="15" hidden="false" customHeight="false" outlineLevel="0" collapsed="false">
      <c r="A354" s="158" t="s">
        <v>197</v>
      </c>
      <c r="B354" s="159" t="s">
        <v>266</v>
      </c>
      <c r="C354" s="160" t="s">
        <v>485</v>
      </c>
      <c r="D354" s="109" t="n">
        <v>17.4</v>
      </c>
      <c r="E354" s="110" t="n">
        <v>12</v>
      </c>
      <c r="F354" s="118"/>
      <c r="G354" s="125"/>
    </row>
    <row r="355" customFormat="false" ht="15" hidden="false" customHeight="false" outlineLevel="0" collapsed="false">
      <c r="A355" s="155" t="s">
        <v>210</v>
      </c>
      <c r="B355" s="156" t="s">
        <v>290</v>
      </c>
      <c r="C355" s="157" t="s">
        <v>486</v>
      </c>
      <c r="D355" s="123" t="n">
        <v>250</v>
      </c>
      <c r="E355" s="124" t="n">
        <v>148</v>
      </c>
      <c r="F355" s="118"/>
      <c r="G355" s="125"/>
    </row>
    <row r="356" customFormat="false" ht="15" hidden="false" customHeight="false" outlineLevel="0" collapsed="false">
      <c r="A356" s="158" t="s">
        <v>197</v>
      </c>
      <c r="B356" s="159" t="s">
        <v>290</v>
      </c>
      <c r="C356" s="160" t="s">
        <v>487</v>
      </c>
      <c r="D356" s="109" t="n">
        <v>236</v>
      </c>
      <c r="E356" s="110" t="n">
        <v>140</v>
      </c>
      <c r="F356" s="118"/>
      <c r="G356" s="107"/>
    </row>
    <row r="357" customFormat="false" ht="15" hidden="false" customHeight="false" outlineLevel="0" collapsed="false">
      <c r="A357" s="155" t="s">
        <v>210</v>
      </c>
      <c r="B357" s="156" t="s">
        <v>306</v>
      </c>
      <c r="C357" s="157" t="s">
        <v>488</v>
      </c>
      <c r="D357" s="123" t="n">
        <v>24.5</v>
      </c>
      <c r="E357" s="124"/>
      <c r="F357" s="106"/>
      <c r="G357" s="132"/>
    </row>
    <row r="358" customFormat="false" ht="15" hidden="false" customHeight="false" outlineLevel="0" collapsed="false">
      <c r="A358" s="155" t="s">
        <v>210</v>
      </c>
      <c r="B358" s="156" t="s">
        <v>290</v>
      </c>
      <c r="C358" s="157" t="s">
        <v>489</v>
      </c>
      <c r="D358" s="123" t="n">
        <v>289</v>
      </c>
      <c r="E358" s="124" t="n">
        <v>258</v>
      </c>
      <c r="F358" s="118"/>
      <c r="G358" s="107"/>
    </row>
    <row r="359" customFormat="false" ht="15" hidden="false" customHeight="false" outlineLevel="0" collapsed="false">
      <c r="A359" s="158" t="s">
        <v>197</v>
      </c>
      <c r="B359" s="159" t="s">
        <v>290</v>
      </c>
      <c r="C359" s="160" t="s">
        <v>489</v>
      </c>
      <c r="D359" s="109" t="n">
        <v>287.5</v>
      </c>
      <c r="E359" s="110"/>
      <c r="F359" s="118"/>
      <c r="G359" s="107"/>
    </row>
    <row r="360" customFormat="false" ht="15" hidden="false" customHeight="false" outlineLevel="0" collapsed="false">
      <c r="A360" s="155" t="s">
        <v>210</v>
      </c>
      <c r="B360" s="156" t="s">
        <v>306</v>
      </c>
      <c r="C360" s="157" t="s">
        <v>490</v>
      </c>
      <c r="D360" s="123" t="n">
        <v>55</v>
      </c>
      <c r="E360" s="124"/>
      <c r="F360" s="118"/>
      <c r="G360" s="107"/>
    </row>
    <row r="361" customFormat="false" ht="15" hidden="false" customHeight="false" outlineLevel="0" collapsed="false">
      <c r="A361" s="155" t="s">
        <v>210</v>
      </c>
      <c r="B361" s="156" t="s">
        <v>290</v>
      </c>
      <c r="C361" s="157" t="s">
        <v>491</v>
      </c>
      <c r="D361" s="123" t="n">
        <v>189</v>
      </c>
      <c r="E361" s="124" t="n">
        <v>95</v>
      </c>
      <c r="F361" s="118"/>
      <c r="G361" s="107"/>
    </row>
    <row r="362" customFormat="false" ht="15" hidden="false" customHeight="false" outlineLevel="0" collapsed="false">
      <c r="A362" s="158" t="s">
        <v>197</v>
      </c>
      <c r="B362" s="159" t="s">
        <v>290</v>
      </c>
      <c r="C362" s="160" t="s">
        <v>491</v>
      </c>
      <c r="D362" s="109" t="n">
        <v>469.5</v>
      </c>
      <c r="E362" s="110"/>
      <c r="F362" s="118"/>
      <c r="G362" s="107"/>
    </row>
    <row r="363" customFormat="false" ht="15" hidden="false" customHeight="false" outlineLevel="0" collapsed="false">
      <c r="A363" s="113" t="s">
        <v>205</v>
      </c>
      <c r="B363" s="114" t="s">
        <v>266</v>
      </c>
      <c r="C363" s="115" t="s">
        <v>492</v>
      </c>
      <c r="D363" s="116"/>
      <c r="E363" s="117"/>
      <c r="F363" s="118" t="n">
        <v>300</v>
      </c>
      <c r="G363" s="107" t="n">
        <v>43038</v>
      </c>
    </row>
    <row r="364" customFormat="false" ht="15" hidden="false" customHeight="false" outlineLevel="0" collapsed="false">
      <c r="A364" s="155" t="s">
        <v>210</v>
      </c>
      <c r="B364" s="156" t="s">
        <v>266</v>
      </c>
      <c r="C364" s="157" t="s">
        <v>493</v>
      </c>
      <c r="D364" s="123" t="n">
        <v>66.9</v>
      </c>
      <c r="E364" s="124" t="n">
        <v>19</v>
      </c>
      <c r="F364" s="106"/>
      <c r="G364" s="107"/>
    </row>
    <row r="365" customFormat="false" ht="15" hidden="false" customHeight="false" outlineLevel="0" collapsed="false">
      <c r="A365" s="158" t="s">
        <v>197</v>
      </c>
      <c r="B365" s="159" t="s">
        <v>266</v>
      </c>
      <c r="C365" s="160" t="s">
        <v>493</v>
      </c>
      <c r="D365" s="109" t="n">
        <v>52</v>
      </c>
      <c r="E365" s="110" t="n">
        <v>15</v>
      </c>
      <c r="F365" s="118"/>
      <c r="G365" s="107"/>
    </row>
    <row r="366" customFormat="false" ht="15" hidden="false" customHeight="false" outlineLevel="0" collapsed="false">
      <c r="A366" s="155" t="s">
        <v>210</v>
      </c>
      <c r="B366" s="156" t="s">
        <v>306</v>
      </c>
      <c r="C366" s="157" t="s">
        <v>494</v>
      </c>
      <c r="D366" s="123" t="n">
        <v>51.5</v>
      </c>
      <c r="E366" s="124"/>
      <c r="F366" s="106"/>
      <c r="G366" s="125"/>
    </row>
    <row r="367" customFormat="false" ht="15" hidden="false" customHeight="false" outlineLevel="0" collapsed="false">
      <c r="A367" s="155" t="s">
        <v>210</v>
      </c>
      <c r="B367" s="156" t="s">
        <v>306</v>
      </c>
      <c r="C367" s="157" t="s">
        <v>495</v>
      </c>
      <c r="D367" s="123" t="n">
        <v>11</v>
      </c>
      <c r="E367" s="124"/>
      <c r="F367" s="106"/>
      <c r="G367" s="125"/>
    </row>
    <row r="368" customFormat="false" ht="15" hidden="false" customHeight="false" outlineLevel="0" collapsed="false">
      <c r="A368" s="155" t="s">
        <v>210</v>
      </c>
      <c r="B368" s="156" t="s">
        <v>290</v>
      </c>
      <c r="C368" s="157" t="s">
        <v>496</v>
      </c>
      <c r="D368" s="123" t="n">
        <v>447.5</v>
      </c>
      <c r="E368" s="124"/>
      <c r="F368" s="106"/>
      <c r="G368" s="125"/>
    </row>
    <row r="369" customFormat="false" ht="15" hidden="false" customHeight="false" outlineLevel="0" collapsed="false">
      <c r="A369" s="158" t="s">
        <v>197</v>
      </c>
      <c r="B369" s="159" t="s">
        <v>290</v>
      </c>
      <c r="C369" s="160" t="s">
        <v>497</v>
      </c>
      <c r="D369" s="109" t="n">
        <v>241.5</v>
      </c>
      <c r="E369" s="110"/>
      <c r="F369" s="118"/>
      <c r="G369" s="107"/>
    </row>
    <row r="370" customFormat="false" ht="15" hidden="false" customHeight="false" outlineLevel="0" collapsed="false">
      <c r="A370" s="101" t="s">
        <v>197</v>
      </c>
      <c r="B370" s="102" t="s">
        <v>266</v>
      </c>
      <c r="C370" s="108" t="s">
        <v>498</v>
      </c>
      <c r="D370" s="109" t="n">
        <v>516</v>
      </c>
      <c r="E370" s="110"/>
      <c r="F370" s="111"/>
      <c r="G370" s="107"/>
    </row>
    <row r="371" customFormat="false" ht="15" hidden="false" customHeight="false" outlineLevel="0" collapsed="false">
      <c r="A371" s="155" t="s">
        <v>210</v>
      </c>
      <c r="B371" s="156" t="s">
        <v>266</v>
      </c>
      <c r="C371" s="157" t="s">
        <v>499</v>
      </c>
      <c r="D371" s="123" t="n">
        <v>152</v>
      </c>
      <c r="E371" s="124" t="n">
        <v>34</v>
      </c>
      <c r="F371" s="118"/>
      <c r="G371" s="107"/>
    </row>
    <row r="372" customFormat="false" ht="15" hidden="false" customHeight="false" outlineLevel="0" collapsed="false">
      <c r="A372" s="158" t="s">
        <v>197</v>
      </c>
      <c r="B372" s="159" t="s">
        <v>266</v>
      </c>
      <c r="C372" s="160" t="s">
        <v>499</v>
      </c>
      <c r="D372" s="109" t="n">
        <v>116</v>
      </c>
      <c r="E372" s="110"/>
      <c r="F372" s="118"/>
      <c r="G372" s="107"/>
    </row>
    <row r="373" customFormat="false" ht="15" hidden="false" customHeight="false" outlineLevel="0" collapsed="false">
      <c r="A373" s="155" t="s">
        <v>210</v>
      </c>
      <c r="B373" s="156" t="s">
        <v>266</v>
      </c>
      <c r="C373" s="157" t="s">
        <v>500</v>
      </c>
      <c r="D373" s="123" t="n">
        <v>59</v>
      </c>
      <c r="E373" s="124" t="n">
        <v>9</v>
      </c>
      <c r="F373" s="118"/>
      <c r="G373" s="107"/>
    </row>
    <row r="374" customFormat="false" ht="15" hidden="false" customHeight="false" outlineLevel="0" collapsed="false">
      <c r="A374" s="113" t="s">
        <v>205</v>
      </c>
      <c r="B374" s="114" t="s">
        <v>266</v>
      </c>
      <c r="C374" s="115" t="s">
        <v>501</v>
      </c>
      <c r="D374" s="116"/>
      <c r="E374" s="117"/>
      <c r="F374" s="118" t="n">
        <v>300</v>
      </c>
      <c r="G374" s="107" t="n">
        <v>43038</v>
      </c>
    </row>
    <row r="375" customFormat="false" ht="15" hidden="false" customHeight="false" outlineLevel="0" collapsed="false">
      <c r="A375" s="158" t="s">
        <v>197</v>
      </c>
      <c r="B375" s="159" t="s">
        <v>266</v>
      </c>
      <c r="C375" s="160" t="s">
        <v>500</v>
      </c>
      <c r="D375" s="109" t="n">
        <v>6.5</v>
      </c>
      <c r="E375" s="110" t="n">
        <v>1</v>
      </c>
      <c r="F375" s="118"/>
      <c r="G375" s="107"/>
    </row>
    <row r="376" customFormat="false" ht="15" hidden="false" customHeight="false" outlineLevel="0" collapsed="false">
      <c r="A376" s="155" t="s">
        <v>210</v>
      </c>
      <c r="B376" s="156" t="s">
        <v>266</v>
      </c>
      <c r="C376" s="157" t="s">
        <v>502</v>
      </c>
      <c r="D376" s="123" t="n">
        <v>129.5</v>
      </c>
      <c r="E376" s="124" t="n">
        <v>36</v>
      </c>
      <c r="F376" s="118"/>
      <c r="G376" s="107"/>
    </row>
    <row r="377" customFormat="false" ht="15" hidden="false" customHeight="false" outlineLevel="0" collapsed="false">
      <c r="A377" s="158" t="s">
        <v>197</v>
      </c>
      <c r="B377" s="159" t="s">
        <v>266</v>
      </c>
      <c r="C377" s="160" t="s">
        <v>503</v>
      </c>
      <c r="D377" s="109" t="n">
        <v>58.5</v>
      </c>
      <c r="E377" s="110" t="n">
        <v>17</v>
      </c>
      <c r="F377" s="118"/>
      <c r="G377" s="107"/>
    </row>
    <row r="378" customFormat="false" ht="15" hidden="false" customHeight="false" outlineLevel="0" collapsed="false">
      <c r="A378" s="155" t="s">
        <v>210</v>
      </c>
      <c r="B378" s="156" t="s">
        <v>306</v>
      </c>
      <c r="C378" s="157" t="s">
        <v>504</v>
      </c>
      <c r="D378" s="123" t="n">
        <v>10</v>
      </c>
      <c r="E378" s="124"/>
      <c r="F378" s="106"/>
      <c r="G378" s="125"/>
    </row>
    <row r="379" customFormat="false" ht="15" hidden="false" customHeight="false" outlineLevel="0" collapsed="false">
      <c r="A379" s="151" t="s">
        <v>210</v>
      </c>
      <c r="B379" s="152" t="s">
        <v>266</v>
      </c>
      <c r="C379" s="153" t="s">
        <v>505</v>
      </c>
      <c r="D379" s="123" t="n">
        <v>26.5</v>
      </c>
      <c r="E379" s="154"/>
      <c r="F379" s="118"/>
      <c r="G379" s="107"/>
    </row>
    <row r="380" customFormat="false" ht="15" hidden="false" customHeight="false" outlineLevel="0" collapsed="false">
      <c r="A380" s="151" t="s">
        <v>210</v>
      </c>
      <c r="B380" s="152" t="s">
        <v>266</v>
      </c>
      <c r="C380" s="153" t="s">
        <v>506</v>
      </c>
      <c r="D380" s="123" t="n">
        <v>171.5</v>
      </c>
      <c r="E380" s="154" t="n">
        <v>20</v>
      </c>
      <c r="F380" s="118"/>
      <c r="G380" s="107"/>
    </row>
    <row r="381" customFormat="false" ht="15" hidden="false" customHeight="false" outlineLevel="0" collapsed="false">
      <c r="A381" s="101" t="s">
        <v>197</v>
      </c>
      <c r="B381" s="148" t="s">
        <v>266</v>
      </c>
      <c r="C381" s="149" t="s">
        <v>506</v>
      </c>
      <c r="D381" s="109" t="n">
        <v>42.5</v>
      </c>
      <c r="E381" s="150" t="n">
        <v>5</v>
      </c>
      <c r="F381" s="118"/>
      <c r="G381" s="138"/>
    </row>
    <row r="382" customFormat="false" ht="15" hidden="false" customHeight="false" outlineLevel="0" collapsed="false">
      <c r="A382" s="151" t="s">
        <v>210</v>
      </c>
      <c r="B382" s="152" t="s">
        <v>266</v>
      </c>
      <c r="C382" s="153" t="s">
        <v>507</v>
      </c>
      <c r="D382" s="123" t="n">
        <v>249</v>
      </c>
      <c r="E382" s="154" t="n">
        <v>25</v>
      </c>
      <c r="F382" s="118"/>
      <c r="G382" s="107"/>
    </row>
    <row r="383" customFormat="false" ht="15" hidden="false" customHeight="false" outlineLevel="0" collapsed="false">
      <c r="A383" s="101" t="s">
        <v>197</v>
      </c>
      <c r="B383" s="102" t="s">
        <v>266</v>
      </c>
      <c r="C383" s="108" t="s">
        <v>508</v>
      </c>
      <c r="D383" s="109" t="n">
        <v>140</v>
      </c>
      <c r="E383" s="110" t="n">
        <v>14</v>
      </c>
      <c r="F383" s="118"/>
      <c r="G383" s="107"/>
    </row>
    <row r="384" customFormat="false" ht="15" hidden="false" customHeight="false" outlineLevel="0" collapsed="false">
      <c r="A384" s="151" t="s">
        <v>210</v>
      </c>
      <c r="B384" s="152" t="s">
        <v>266</v>
      </c>
      <c r="C384" s="153" t="s">
        <v>509</v>
      </c>
      <c r="D384" s="123" t="n">
        <v>172.5</v>
      </c>
      <c r="E384" s="154" t="n">
        <v>48</v>
      </c>
      <c r="F384" s="118"/>
      <c r="G384" s="107"/>
    </row>
    <row r="385" customFormat="false" ht="15" hidden="false" customHeight="false" outlineLevel="0" collapsed="false">
      <c r="A385" s="151" t="s">
        <v>210</v>
      </c>
      <c r="B385" s="152" t="s">
        <v>266</v>
      </c>
      <c r="C385" s="153" t="s">
        <v>510</v>
      </c>
      <c r="D385" s="123" t="n">
        <v>26</v>
      </c>
      <c r="E385" s="154"/>
      <c r="F385" s="118"/>
      <c r="G385" s="107"/>
    </row>
    <row r="386" customFormat="false" ht="15" hidden="false" customHeight="false" outlineLevel="0" collapsed="false">
      <c r="A386" s="151" t="s">
        <v>210</v>
      </c>
      <c r="B386" s="152" t="s">
        <v>266</v>
      </c>
      <c r="C386" s="153" t="s">
        <v>511</v>
      </c>
      <c r="D386" s="123" t="n">
        <v>207.5</v>
      </c>
      <c r="E386" s="154" t="n">
        <v>19</v>
      </c>
      <c r="F386" s="118"/>
      <c r="G386" s="107"/>
    </row>
    <row r="387" customFormat="false" ht="15" hidden="false" customHeight="false" outlineLevel="0" collapsed="false">
      <c r="A387" s="101" t="s">
        <v>197</v>
      </c>
      <c r="B387" s="102" t="s">
        <v>266</v>
      </c>
      <c r="C387" s="103" t="s">
        <v>512</v>
      </c>
      <c r="D387" s="109" t="n">
        <v>43</v>
      </c>
      <c r="E387" s="119" t="s">
        <v>149</v>
      </c>
      <c r="F387" s="118"/>
      <c r="G387" s="107"/>
    </row>
    <row r="388" customFormat="false" ht="15" hidden="false" customHeight="false" outlineLevel="0" collapsed="false">
      <c r="A388" s="101" t="s">
        <v>197</v>
      </c>
      <c r="B388" s="102" t="s">
        <v>266</v>
      </c>
      <c r="C388" s="108" t="s">
        <v>511</v>
      </c>
      <c r="D388" s="109" t="n">
        <v>120</v>
      </c>
      <c r="E388" s="110" t="n">
        <v>11</v>
      </c>
      <c r="F388" s="118"/>
      <c r="G388" s="107"/>
    </row>
    <row r="389" customFormat="false" ht="15" hidden="false" customHeight="false" outlineLevel="0" collapsed="false">
      <c r="A389" s="101" t="s">
        <v>197</v>
      </c>
      <c r="B389" s="102" t="s">
        <v>266</v>
      </c>
      <c r="C389" s="108" t="s">
        <v>513</v>
      </c>
      <c r="D389" s="109" t="n">
        <v>444.5</v>
      </c>
      <c r="E389" s="110" t="n">
        <v>45</v>
      </c>
      <c r="F389" s="111"/>
      <c r="G389" s="107"/>
    </row>
    <row r="390" customFormat="false" ht="15" hidden="false" customHeight="false" outlineLevel="0" collapsed="false">
      <c r="A390" s="120" t="s">
        <v>210</v>
      </c>
      <c r="B390" s="121" t="s">
        <v>266</v>
      </c>
      <c r="C390" s="122" t="s">
        <v>514</v>
      </c>
      <c r="D390" s="123" t="n">
        <v>129</v>
      </c>
      <c r="E390" s="124" t="n">
        <v>11</v>
      </c>
      <c r="F390" s="133"/>
      <c r="G390" s="111"/>
    </row>
    <row r="391" customFormat="false" ht="15" hidden="false" customHeight="false" outlineLevel="0" collapsed="false">
      <c r="A391" s="101" t="s">
        <v>197</v>
      </c>
      <c r="B391" s="102" t="s">
        <v>266</v>
      </c>
      <c r="C391" s="108" t="s">
        <v>515</v>
      </c>
      <c r="D391" s="109" t="n">
        <v>187</v>
      </c>
      <c r="E391" s="110" t="n">
        <v>16</v>
      </c>
      <c r="F391" s="111"/>
      <c r="G391" s="107"/>
    </row>
    <row r="392" customFormat="false" ht="15" hidden="false" customHeight="false" outlineLevel="0" collapsed="false">
      <c r="A392" s="120" t="s">
        <v>210</v>
      </c>
      <c r="B392" s="121" t="s">
        <v>266</v>
      </c>
      <c r="C392" s="140" t="s">
        <v>516</v>
      </c>
      <c r="D392" s="123" t="n">
        <v>279.5</v>
      </c>
      <c r="E392" s="141" t="s">
        <v>517</v>
      </c>
      <c r="F392" s="106"/>
      <c r="G392" s="132"/>
    </row>
    <row r="393" customFormat="false" ht="15" hidden="false" customHeight="false" outlineLevel="0" collapsed="false">
      <c r="A393" s="120" t="s">
        <v>210</v>
      </c>
      <c r="B393" s="121" t="s">
        <v>266</v>
      </c>
      <c r="C393" s="140" t="s">
        <v>518</v>
      </c>
      <c r="D393" s="123" t="n">
        <v>157</v>
      </c>
      <c r="E393" s="141" t="n">
        <v>12</v>
      </c>
      <c r="F393" s="106"/>
      <c r="G393" s="132"/>
    </row>
    <row r="394" customFormat="false" ht="15" hidden="false" customHeight="false" outlineLevel="0" collapsed="false">
      <c r="A394" s="101" t="s">
        <v>197</v>
      </c>
      <c r="B394" s="102" t="s">
        <v>266</v>
      </c>
      <c r="C394" s="108" t="s">
        <v>518</v>
      </c>
      <c r="D394" s="109" t="n">
        <v>38.5</v>
      </c>
      <c r="E394" s="110" t="n">
        <v>3</v>
      </c>
      <c r="F394" s="118"/>
      <c r="G394" s="107"/>
    </row>
    <row r="395" customFormat="false" ht="15" hidden="false" customHeight="false" outlineLevel="0" collapsed="false">
      <c r="A395" s="120" t="s">
        <v>210</v>
      </c>
      <c r="B395" s="121" t="s">
        <v>266</v>
      </c>
      <c r="C395" s="122" t="s">
        <v>519</v>
      </c>
      <c r="D395" s="123" t="n">
        <v>17.5</v>
      </c>
      <c r="E395" s="124" t="n">
        <v>1</v>
      </c>
      <c r="F395" s="133"/>
      <c r="G395" s="107"/>
    </row>
    <row r="396" customFormat="false" ht="15" hidden="false" customHeight="false" outlineLevel="0" collapsed="false">
      <c r="A396" s="101" t="s">
        <v>197</v>
      </c>
      <c r="B396" s="102" t="s">
        <v>266</v>
      </c>
      <c r="C396" s="108" t="s">
        <v>519</v>
      </c>
      <c r="D396" s="109" t="n">
        <v>176.5</v>
      </c>
      <c r="E396" s="110" t="n">
        <v>10</v>
      </c>
      <c r="F396" s="111"/>
      <c r="G396" s="107"/>
    </row>
    <row r="397" customFormat="false" ht="15" hidden="false" customHeight="false" outlineLevel="0" collapsed="false">
      <c r="A397" s="120" t="s">
        <v>210</v>
      </c>
      <c r="B397" s="121" t="s">
        <v>266</v>
      </c>
      <c r="C397" s="140" t="s">
        <v>520</v>
      </c>
      <c r="D397" s="123" t="n">
        <v>303</v>
      </c>
      <c r="E397" s="141" t="s">
        <v>437</v>
      </c>
      <c r="F397" s="106"/>
      <c r="G397" s="107"/>
    </row>
    <row r="398" customFormat="false" ht="15" hidden="false" customHeight="false" outlineLevel="0" collapsed="false">
      <c r="A398" s="101" t="s">
        <v>197</v>
      </c>
      <c r="B398" s="102" t="s">
        <v>266</v>
      </c>
      <c r="C398" s="108" t="s">
        <v>520</v>
      </c>
      <c r="D398" s="109" t="n">
        <v>23</v>
      </c>
      <c r="E398" s="110" t="s">
        <v>349</v>
      </c>
      <c r="F398" s="118"/>
      <c r="G398" s="107"/>
    </row>
    <row r="399" customFormat="false" ht="15" hidden="false" customHeight="false" outlineLevel="0" collapsed="false">
      <c r="A399" s="120" t="s">
        <v>210</v>
      </c>
      <c r="B399" s="121" t="s">
        <v>266</v>
      </c>
      <c r="C399" s="122" t="s">
        <v>521</v>
      </c>
      <c r="D399" s="123" t="n">
        <v>232.5</v>
      </c>
      <c r="E399" s="124" t="n">
        <v>23</v>
      </c>
      <c r="F399" s="106"/>
      <c r="G399" s="107"/>
    </row>
    <row r="400" customFormat="false" ht="15" hidden="false" customHeight="false" outlineLevel="0" collapsed="false">
      <c r="A400" s="101" t="s">
        <v>197</v>
      </c>
      <c r="B400" s="102" t="s">
        <v>266</v>
      </c>
      <c r="C400" s="108" t="s">
        <v>521</v>
      </c>
      <c r="D400" s="109" t="n">
        <v>146</v>
      </c>
      <c r="E400" s="110" t="n">
        <v>15</v>
      </c>
      <c r="F400" s="118"/>
      <c r="G400" s="107"/>
    </row>
    <row r="401" customFormat="false" ht="15" hidden="false" customHeight="false" outlineLevel="0" collapsed="false">
      <c r="A401" s="101" t="s">
        <v>197</v>
      </c>
      <c r="B401" s="102" t="s">
        <v>266</v>
      </c>
      <c r="C401" s="108" t="s">
        <v>522</v>
      </c>
      <c r="D401" s="109" t="n">
        <v>25.5</v>
      </c>
      <c r="E401" s="110" t="n">
        <v>1</v>
      </c>
      <c r="F401" s="118"/>
      <c r="G401" s="107"/>
    </row>
    <row r="402" customFormat="false" ht="15" hidden="false" customHeight="false" outlineLevel="0" collapsed="false">
      <c r="A402" s="101" t="s">
        <v>197</v>
      </c>
      <c r="B402" s="102" t="s">
        <v>266</v>
      </c>
      <c r="C402" s="108" t="s">
        <v>522</v>
      </c>
      <c r="D402" s="109" t="n">
        <v>52</v>
      </c>
      <c r="E402" s="110" t="n">
        <v>2</v>
      </c>
      <c r="F402" s="111"/>
      <c r="G402" s="107"/>
    </row>
    <row r="403" customFormat="false" ht="15" hidden="false" customHeight="false" outlineLevel="0" collapsed="false">
      <c r="A403" s="101" t="s">
        <v>197</v>
      </c>
      <c r="B403" s="102" t="s">
        <v>266</v>
      </c>
      <c r="C403" s="108" t="s">
        <v>523</v>
      </c>
      <c r="D403" s="109" t="n">
        <v>309</v>
      </c>
      <c r="E403" s="110"/>
      <c r="F403" s="111"/>
      <c r="G403" s="107"/>
    </row>
    <row r="404" customFormat="false" ht="15" hidden="false" customHeight="false" outlineLevel="0" collapsed="false">
      <c r="A404" s="120" t="s">
        <v>210</v>
      </c>
      <c r="B404" s="121" t="s">
        <v>266</v>
      </c>
      <c r="C404" s="140" t="s">
        <v>524</v>
      </c>
      <c r="D404" s="123" t="n">
        <v>97.5</v>
      </c>
      <c r="E404" s="141" t="n">
        <v>3</v>
      </c>
      <c r="F404" s="106"/>
      <c r="G404" s="125"/>
    </row>
    <row r="405" customFormat="false" ht="15" hidden="false" customHeight="false" outlineLevel="0" collapsed="false">
      <c r="A405" s="120" t="s">
        <v>210</v>
      </c>
      <c r="B405" s="121" t="s">
        <v>266</v>
      </c>
      <c r="C405" s="140" t="s">
        <v>525</v>
      </c>
      <c r="D405" s="123" t="n">
        <v>125</v>
      </c>
      <c r="E405" s="141" t="n">
        <v>11</v>
      </c>
      <c r="F405" s="106"/>
      <c r="G405" s="125"/>
    </row>
    <row r="406" customFormat="false" ht="15" hidden="false" customHeight="false" outlineLevel="0" collapsed="false">
      <c r="A406" s="101" t="s">
        <v>197</v>
      </c>
      <c r="B406" s="102" t="s">
        <v>266</v>
      </c>
      <c r="C406" s="108" t="s">
        <v>525</v>
      </c>
      <c r="D406" s="109" t="n">
        <v>11.5</v>
      </c>
      <c r="E406" s="110" t="s">
        <v>315</v>
      </c>
      <c r="F406" s="118"/>
      <c r="G406" s="107"/>
    </row>
    <row r="407" customFormat="false" ht="15" hidden="false" customHeight="false" outlineLevel="0" collapsed="false">
      <c r="A407" s="101" t="s">
        <v>197</v>
      </c>
      <c r="B407" s="102" t="s">
        <v>266</v>
      </c>
      <c r="C407" s="108" t="s">
        <v>526</v>
      </c>
      <c r="D407" s="109" t="n">
        <v>80</v>
      </c>
      <c r="E407" s="110" t="s">
        <v>372</v>
      </c>
      <c r="F407" s="118"/>
      <c r="G407" s="107"/>
    </row>
    <row r="408" customFormat="false" ht="15" hidden="false" customHeight="false" outlineLevel="0" collapsed="false">
      <c r="A408" s="101" t="s">
        <v>197</v>
      </c>
      <c r="B408" s="102" t="s">
        <v>266</v>
      </c>
      <c r="C408" s="108" t="s">
        <v>527</v>
      </c>
      <c r="D408" s="109" t="n">
        <v>297.5</v>
      </c>
      <c r="E408" s="110"/>
      <c r="F408" s="111"/>
      <c r="G408" s="107"/>
    </row>
    <row r="409" customFormat="false" ht="15" hidden="false" customHeight="false" outlineLevel="0" collapsed="false">
      <c r="A409" s="101" t="s">
        <v>197</v>
      </c>
      <c r="B409" s="102" t="s">
        <v>266</v>
      </c>
      <c r="C409" s="108" t="s">
        <v>528</v>
      </c>
      <c r="D409" s="109" t="n">
        <v>142.5</v>
      </c>
      <c r="E409" s="110" t="n">
        <v>8</v>
      </c>
      <c r="F409" s="111"/>
      <c r="G409" s="107"/>
    </row>
    <row r="410" customFormat="false" ht="15" hidden="false" customHeight="false" outlineLevel="0" collapsed="false">
      <c r="A410" s="120" t="s">
        <v>210</v>
      </c>
      <c r="B410" s="121" t="s">
        <v>266</v>
      </c>
      <c r="C410" s="122" t="s">
        <v>529</v>
      </c>
      <c r="D410" s="123" t="n">
        <v>181</v>
      </c>
      <c r="E410" s="124" t="s">
        <v>530</v>
      </c>
      <c r="F410" s="106"/>
      <c r="G410" s="107"/>
    </row>
    <row r="411" customFormat="false" ht="15" hidden="false" customHeight="false" outlineLevel="0" collapsed="false">
      <c r="A411" s="101" t="s">
        <v>197</v>
      </c>
      <c r="B411" s="102" t="s">
        <v>266</v>
      </c>
      <c r="C411" s="108" t="s">
        <v>531</v>
      </c>
      <c r="D411" s="109" t="n">
        <v>181</v>
      </c>
      <c r="E411" s="110" t="s">
        <v>530</v>
      </c>
      <c r="F411" s="118"/>
      <c r="G411" s="138"/>
    </row>
    <row r="412" customFormat="false" ht="15" hidden="false" customHeight="false" outlineLevel="0" collapsed="false">
      <c r="A412" s="101" t="s">
        <v>197</v>
      </c>
      <c r="B412" s="102" t="s">
        <v>266</v>
      </c>
      <c r="C412" s="108" t="s">
        <v>532</v>
      </c>
      <c r="D412" s="109" t="n">
        <v>125.5</v>
      </c>
      <c r="E412" s="110" t="n">
        <v>7</v>
      </c>
      <c r="F412" s="111"/>
      <c r="G412" s="107"/>
    </row>
    <row r="413" customFormat="false" ht="15" hidden="false" customHeight="false" outlineLevel="0" collapsed="false">
      <c r="A413" s="120" t="s">
        <v>210</v>
      </c>
      <c r="B413" s="121" t="s">
        <v>266</v>
      </c>
      <c r="C413" s="122" t="s">
        <v>533</v>
      </c>
      <c r="D413" s="123" t="n">
        <v>136</v>
      </c>
      <c r="E413" s="124" t="n">
        <v>6</v>
      </c>
      <c r="F413" s="118"/>
      <c r="G413" s="107"/>
    </row>
    <row r="414" customFormat="false" ht="15" hidden="false" customHeight="false" outlineLevel="0" collapsed="false">
      <c r="A414" s="101" t="s">
        <v>197</v>
      </c>
      <c r="B414" s="102" t="s">
        <v>266</v>
      </c>
      <c r="C414" s="108" t="s">
        <v>534</v>
      </c>
      <c r="D414" s="109" t="n">
        <v>67.5</v>
      </c>
      <c r="E414" s="110" t="n">
        <v>3</v>
      </c>
      <c r="F414" s="111"/>
      <c r="G414" s="107"/>
    </row>
    <row r="415" customFormat="false" ht="15" hidden="false" customHeight="false" outlineLevel="0" collapsed="false">
      <c r="A415" s="120" t="s">
        <v>210</v>
      </c>
      <c r="B415" s="121" t="s">
        <v>266</v>
      </c>
      <c r="C415" s="122" t="s">
        <v>535</v>
      </c>
      <c r="D415" s="123" t="n">
        <v>162.5</v>
      </c>
      <c r="E415" s="124" t="n">
        <v>8</v>
      </c>
      <c r="F415" s="118"/>
      <c r="G415" s="107"/>
    </row>
    <row r="416" customFormat="false" ht="15" hidden="false" customHeight="false" outlineLevel="0" collapsed="false">
      <c r="A416" s="101" t="s">
        <v>197</v>
      </c>
      <c r="B416" s="102" t="s">
        <v>266</v>
      </c>
      <c r="C416" s="108" t="s">
        <v>535</v>
      </c>
      <c r="D416" s="109" t="n">
        <v>60</v>
      </c>
      <c r="E416" s="110" t="n">
        <v>3</v>
      </c>
      <c r="F416" s="111"/>
      <c r="G416" s="107"/>
    </row>
    <row r="417" customFormat="false" ht="15" hidden="false" customHeight="false" outlineLevel="0" collapsed="false">
      <c r="A417" s="120" t="s">
        <v>210</v>
      </c>
      <c r="B417" s="121" t="s">
        <v>266</v>
      </c>
      <c r="C417" s="122" t="s">
        <v>536</v>
      </c>
      <c r="D417" s="123" t="n">
        <v>303</v>
      </c>
      <c r="E417" s="124" t="n">
        <v>12</v>
      </c>
      <c r="F417" s="118"/>
      <c r="G417" s="107"/>
    </row>
    <row r="418" customFormat="false" ht="15" hidden="false" customHeight="false" outlineLevel="0" collapsed="false">
      <c r="A418" s="120" t="s">
        <v>210</v>
      </c>
      <c r="B418" s="121" t="s">
        <v>266</v>
      </c>
      <c r="C418" s="122" t="s">
        <v>537</v>
      </c>
      <c r="D418" s="123" t="n">
        <v>37.5</v>
      </c>
      <c r="E418" s="124" t="s">
        <v>315</v>
      </c>
      <c r="F418" s="118"/>
      <c r="G418" s="107"/>
    </row>
    <row r="419" customFormat="false" ht="15" hidden="false" customHeight="false" outlineLevel="0" collapsed="false">
      <c r="A419" s="120" t="s">
        <v>210</v>
      </c>
      <c r="B419" s="121" t="s">
        <v>266</v>
      </c>
      <c r="C419" s="122" t="s">
        <v>538</v>
      </c>
      <c r="D419" s="123" t="n">
        <v>113</v>
      </c>
      <c r="E419" s="124" t="n">
        <v>4</v>
      </c>
      <c r="F419" s="118"/>
      <c r="G419" s="107"/>
    </row>
    <row r="420" customFormat="false" ht="15" hidden="false" customHeight="false" outlineLevel="0" collapsed="false">
      <c r="A420" s="101" t="s">
        <v>197</v>
      </c>
      <c r="B420" s="102" t="s">
        <v>266</v>
      </c>
      <c r="C420" s="108" t="s">
        <v>539</v>
      </c>
      <c r="D420" s="109" t="n">
        <v>342</v>
      </c>
      <c r="E420" s="110" t="n">
        <v>12</v>
      </c>
      <c r="F420" s="111"/>
      <c r="G420" s="107"/>
    </row>
    <row r="421" customFormat="false" ht="15" hidden="false" customHeight="false" outlineLevel="0" collapsed="false">
      <c r="A421" s="120" t="s">
        <v>210</v>
      </c>
      <c r="B421" s="121" t="s">
        <v>266</v>
      </c>
      <c r="C421" s="140" t="s">
        <v>540</v>
      </c>
      <c r="D421" s="123" t="n">
        <v>37.5</v>
      </c>
      <c r="E421" s="141" t="n">
        <v>1</v>
      </c>
      <c r="F421" s="118"/>
      <c r="G421" s="107"/>
    </row>
    <row r="422" customFormat="false" ht="15" hidden="false" customHeight="false" outlineLevel="0" collapsed="false">
      <c r="A422" s="113" t="s">
        <v>205</v>
      </c>
      <c r="B422" s="114" t="s">
        <v>266</v>
      </c>
      <c r="C422" s="115" t="s">
        <v>540</v>
      </c>
      <c r="D422" s="116"/>
      <c r="E422" s="117"/>
      <c r="F422" s="118" t="n">
        <v>300</v>
      </c>
      <c r="G422" s="107" t="n">
        <v>43038</v>
      </c>
    </row>
    <row r="423" customFormat="false" ht="15" hidden="false" customHeight="false" outlineLevel="0" collapsed="false">
      <c r="A423" s="101" t="s">
        <v>197</v>
      </c>
      <c r="B423" s="102" t="s">
        <v>266</v>
      </c>
      <c r="C423" s="108" t="s">
        <v>540</v>
      </c>
      <c r="D423" s="109" t="n">
        <v>191</v>
      </c>
      <c r="E423" s="110" t="n">
        <v>5</v>
      </c>
      <c r="F423" s="111"/>
      <c r="G423" s="107"/>
    </row>
    <row r="424" customFormat="false" ht="15" hidden="false" customHeight="false" outlineLevel="0" collapsed="false">
      <c r="A424" s="101" t="s">
        <v>197</v>
      </c>
      <c r="B424" s="102" t="s">
        <v>266</v>
      </c>
      <c r="C424" s="108" t="s">
        <v>541</v>
      </c>
      <c r="D424" s="109" t="n">
        <v>144</v>
      </c>
      <c r="E424" s="110" t="n">
        <v>9</v>
      </c>
      <c r="F424" s="118"/>
      <c r="G424" s="107"/>
    </row>
    <row r="425" customFormat="false" ht="15" hidden="false" customHeight="false" outlineLevel="0" collapsed="false">
      <c r="A425" s="120" t="s">
        <v>210</v>
      </c>
      <c r="B425" s="121" t="s">
        <v>266</v>
      </c>
      <c r="C425" s="122" t="s">
        <v>542</v>
      </c>
      <c r="D425" s="123" t="n">
        <v>123</v>
      </c>
      <c r="E425" s="124" t="n">
        <v>4</v>
      </c>
      <c r="F425" s="118"/>
      <c r="G425" s="107"/>
    </row>
    <row r="426" customFormat="false" ht="15" hidden="false" customHeight="false" outlineLevel="0" collapsed="false">
      <c r="A426" s="101" t="s">
        <v>197</v>
      </c>
      <c r="B426" s="102" t="s">
        <v>266</v>
      </c>
      <c r="C426" s="108" t="s">
        <v>542</v>
      </c>
      <c r="D426" s="109" t="n">
        <v>314</v>
      </c>
      <c r="E426" s="110" t="n">
        <v>10</v>
      </c>
      <c r="F426" s="111"/>
      <c r="G426" s="107"/>
    </row>
    <row r="427" customFormat="false" ht="15" hidden="false" customHeight="false" outlineLevel="0" collapsed="false">
      <c r="A427" s="120" t="s">
        <v>210</v>
      </c>
      <c r="B427" s="121" t="s">
        <v>266</v>
      </c>
      <c r="C427" s="122" t="s">
        <v>543</v>
      </c>
      <c r="D427" s="123" t="n">
        <v>593.5</v>
      </c>
      <c r="E427" s="141" t="n">
        <v>16</v>
      </c>
      <c r="F427" s="118"/>
      <c r="G427" s="107"/>
    </row>
    <row r="428" customFormat="false" ht="15" hidden="false" customHeight="false" outlineLevel="0" collapsed="false">
      <c r="A428" s="101" t="s">
        <v>197</v>
      </c>
      <c r="B428" s="102" t="s">
        <v>266</v>
      </c>
      <c r="C428" s="108" t="s">
        <v>543</v>
      </c>
      <c r="D428" s="109" t="n">
        <v>259.5</v>
      </c>
      <c r="E428" s="110" t="n">
        <v>7</v>
      </c>
      <c r="F428" s="118"/>
      <c r="G428" s="107"/>
    </row>
    <row r="429" customFormat="false" ht="15" hidden="false" customHeight="false" outlineLevel="0" collapsed="false">
      <c r="A429" s="120" t="s">
        <v>210</v>
      </c>
      <c r="B429" s="121" t="s">
        <v>266</v>
      </c>
      <c r="C429" s="122" t="s">
        <v>544</v>
      </c>
      <c r="D429" s="123" t="n">
        <v>0.4</v>
      </c>
      <c r="E429" s="141" t="n">
        <v>1</v>
      </c>
      <c r="F429" s="118"/>
      <c r="G429" s="107"/>
    </row>
    <row r="430" customFormat="false" ht="15" hidden="false" customHeight="false" outlineLevel="0" collapsed="false">
      <c r="A430" s="120" t="s">
        <v>210</v>
      </c>
      <c r="B430" s="121" t="s">
        <v>266</v>
      </c>
      <c r="C430" s="122" t="s">
        <v>545</v>
      </c>
      <c r="D430" s="123" t="n">
        <v>42</v>
      </c>
      <c r="E430" s="141" t="n">
        <v>1</v>
      </c>
      <c r="F430" s="118"/>
      <c r="G430" s="107"/>
    </row>
    <row r="431" customFormat="false" ht="15" hidden="false" customHeight="false" outlineLevel="0" collapsed="false">
      <c r="A431" s="101" t="s">
        <v>197</v>
      </c>
      <c r="B431" s="102" t="s">
        <v>266</v>
      </c>
      <c r="C431" s="108" t="s">
        <v>545</v>
      </c>
      <c r="D431" s="109" t="n">
        <v>300.5</v>
      </c>
      <c r="E431" s="110" t="n">
        <v>7</v>
      </c>
      <c r="F431" s="111"/>
      <c r="G431" s="107"/>
    </row>
    <row r="432" customFormat="false" ht="15" hidden="false" customHeight="false" outlineLevel="0" collapsed="false">
      <c r="A432" s="120" t="s">
        <v>210</v>
      </c>
      <c r="B432" s="121" t="s">
        <v>266</v>
      </c>
      <c r="C432" s="122" t="s">
        <v>546</v>
      </c>
      <c r="D432" s="123" t="n">
        <v>186</v>
      </c>
      <c r="E432" s="124" t="n">
        <v>7</v>
      </c>
      <c r="F432" s="106"/>
      <c r="G432" s="107"/>
    </row>
    <row r="433" customFormat="false" ht="15" hidden="false" customHeight="false" outlineLevel="0" collapsed="false">
      <c r="A433" s="101" t="s">
        <v>197</v>
      </c>
      <c r="B433" s="102" t="s">
        <v>266</v>
      </c>
      <c r="C433" s="108" t="s">
        <v>547</v>
      </c>
      <c r="D433" s="109" t="n">
        <v>133.5</v>
      </c>
      <c r="E433" s="110" t="s">
        <v>379</v>
      </c>
      <c r="F433" s="118"/>
      <c r="G433" s="138"/>
    </row>
    <row r="434" customFormat="false" ht="15" hidden="false" customHeight="false" outlineLevel="0" collapsed="false">
      <c r="A434" s="101" t="s">
        <v>197</v>
      </c>
      <c r="B434" s="102" t="s">
        <v>266</v>
      </c>
      <c r="C434" s="108" t="s">
        <v>548</v>
      </c>
      <c r="D434" s="109" t="n">
        <v>308.5</v>
      </c>
      <c r="E434" s="110"/>
      <c r="F434" s="111"/>
      <c r="G434" s="107"/>
    </row>
    <row r="435" customFormat="false" ht="15" hidden="false" customHeight="false" outlineLevel="0" collapsed="false">
      <c r="A435" s="120" t="s">
        <v>210</v>
      </c>
      <c r="B435" s="121" t="s">
        <v>266</v>
      </c>
      <c r="C435" s="122" t="s">
        <v>549</v>
      </c>
      <c r="D435" s="123" t="n">
        <v>282.5</v>
      </c>
      <c r="E435" s="124" t="n">
        <v>6</v>
      </c>
      <c r="F435" s="106"/>
      <c r="G435" s="107"/>
    </row>
    <row r="436" customFormat="false" ht="15" hidden="false" customHeight="false" outlineLevel="0" collapsed="false">
      <c r="A436" s="101" t="s">
        <v>197</v>
      </c>
      <c r="B436" s="102" t="s">
        <v>266</v>
      </c>
      <c r="C436" s="108" t="s">
        <v>549</v>
      </c>
      <c r="D436" s="109" t="n">
        <v>329</v>
      </c>
      <c r="E436" s="110" t="n">
        <v>7</v>
      </c>
      <c r="F436" s="111"/>
      <c r="G436" s="107"/>
    </row>
    <row r="437" customFormat="false" ht="15" hidden="false" customHeight="false" outlineLevel="0" collapsed="false">
      <c r="A437" s="101" t="s">
        <v>197</v>
      </c>
      <c r="B437" s="102" t="s">
        <v>266</v>
      </c>
      <c r="C437" s="108" t="s">
        <v>550</v>
      </c>
      <c r="D437" s="109" t="n">
        <v>170</v>
      </c>
      <c r="E437" s="110" t="n">
        <v>3</v>
      </c>
      <c r="F437" s="111"/>
      <c r="G437" s="107"/>
    </row>
    <row r="438" customFormat="false" ht="15" hidden="false" customHeight="false" outlineLevel="0" collapsed="false">
      <c r="A438" s="101" t="s">
        <v>197</v>
      </c>
      <c r="B438" s="102" t="s">
        <v>266</v>
      </c>
      <c r="C438" s="108" t="s">
        <v>551</v>
      </c>
      <c r="D438" s="109" t="n">
        <v>319.5</v>
      </c>
      <c r="E438" s="110" t="n">
        <v>11</v>
      </c>
      <c r="F438" s="118"/>
      <c r="G438" s="107"/>
    </row>
    <row r="439" customFormat="false" ht="15" hidden="false" customHeight="false" outlineLevel="0" collapsed="false">
      <c r="A439" s="101" t="s">
        <v>197</v>
      </c>
      <c r="B439" s="102" t="s">
        <v>266</v>
      </c>
      <c r="C439" s="108" t="s">
        <v>552</v>
      </c>
      <c r="D439" s="109" t="n">
        <v>112</v>
      </c>
      <c r="E439" s="110" t="n">
        <v>3</v>
      </c>
      <c r="F439" s="111"/>
      <c r="G439" s="107"/>
    </row>
    <row r="440" customFormat="false" ht="15" hidden="false" customHeight="false" outlineLevel="0" collapsed="false">
      <c r="A440" s="101" t="s">
        <v>197</v>
      </c>
      <c r="B440" s="102" t="s">
        <v>266</v>
      </c>
      <c r="C440" s="108" t="s">
        <v>552</v>
      </c>
      <c r="D440" s="109" t="n">
        <v>753</v>
      </c>
      <c r="E440" s="110" t="n">
        <v>20</v>
      </c>
      <c r="F440" s="111"/>
      <c r="G440" s="107"/>
    </row>
    <row r="441" customFormat="false" ht="15" hidden="false" customHeight="false" outlineLevel="0" collapsed="false">
      <c r="A441" s="120" t="s">
        <v>210</v>
      </c>
      <c r="B441" s="121" t="s">
        <v>266</v>
      </c>
      <c r="C441" s="122" t="s">
        <v>553</v>
      </c>
      <c r="D441" s="123" t="n">
        <v>102.5</v>
      </c>
      <c r="E441" s="124" t="s">
        <v>349</v>
      </c>
      <c r="F441" s="118"/>
      <c r="G441" s="107"/>
    </row>
    <row r="442" customFormat="false" ht="15" hidden="false" customHeight="false" outlineLevel="0" collapsed="false">
      <c r="A442" s="113" t="s">
        <v>205</v>
      </c>
      <c r="B442" s="114" t="s">
        <v>266</v>
      </c>
      <c r="C442" s="115" t="s">
        <v>554</v>
      </c>
      <c r="D442" s="116"/>
      <c r="E442" s="117"/>
      <c r="F442" s="118" t="n">
        <v>300</v>
      </c>
      <c r="G442" s="107" t="n">
        <v>43038</v>
      </c>
    </row>
    <row r="443" customFormat="false" ht="15" hidden="false" customHeight="false" outlineLevel="0" collapsed="false">
      <c r="A443" s="101" t="s">
        <v>197</v>
      </c>
      <c r="B443" s="102" t="s">
        <v>266</v>
      </c>
      <c r="C443" s="108" t="s">
        <v>554</v>
      </c>
      <c r="D443" s="109" t="n">
        <v>136.5</v>
      </c>
      <c r="E443" s="110" t="n">
        <v>2</v>
      </c>
      <c r="F443" s="111"/>
      <c r="G443" s="107"/>
    </row>
    <row r="444" customFormat="false" ht="15" hidden="false" customHeight="false" outlineLevel="0" collapsed="false">
      <c r="A444" s="101" t="s">
        <v>197</v>
      </c>
      <c r="B444" s="102" t="s">
        <v>266</v>
      </c>
      <c r="C444" s="108" t="s">
        <v>555</v>
      </c>
      <c r="D444" s="109" t="n">
        <v>39.5</v>
      </c>
      <c r="E444" s="110" t="n">
        <v>2</v>
      </c>
      <c r="F444" s="106"/>
      <c r="G444" s="132"/>
    </row>
    <row r="445" customFormat="false" ht="15" hidden="false" customHeight="false" outlineLevel="0" collapsed="false">
      <c r="A445" s="101" t="s">
        <v>197</v>
      </c>
      <c r="B445" s="102" t="s">
        <v>266</v>
      </c>
      <c r="C445" s="108" t="s">
        <v>556</v>
      </c>
      <c r="D445" s="109" t="n">
        <v>165</v>
      </c>
      <c r="E445" s="110" t="n">
        <v>3</v>
      </c>
      <c r="F445" s="111"/>
      <c r="G445" s="107"/>
    </row>
    <row r="446" customFormat="false" ht="15" hidden="false" customHeight="false" outlineLevel="0" collapsed="false">
      <c r="A446" s="101" t="s">
        <v>197</v>
      </c>
      <c r="B446" s="102" t="s">
        <v>266</v>
      </c>
      <c r="C446" s="108" t="s">
        <v>557</v>
      </c>
      <c r="D446" s="109" t="n">
        <v>304.5</v>
      </c>
      <c r="E446" s="110" t="n">
        <v>3</v>
      </c>
      <c r="F446" s="111"/>
      <c r="G446" s="107"/>
    </row>
    <row r="447" customFormat="false" ht="15" hidden="false" customHeight="false" outlineLevel="0" collapsed="false">
      <c r="A447" s="120" t="s">
        <v>210</v>
      </c>
      <c r="B447" s="121" t="s">
        <v>266</v>
      </c>
      <c r="C447" s="122" t="s">
        <v>558</v>
      </c>
      <c r="D447" s="123" t="n">
        <v>357.8</v>
      </c>
      <c r="E447" s="124" t="n">
        <v>6</v>
      </c>
      <c r="F447" s="106"/>
      <c r="G447" s="107"/>
    </row>
    <row r="448" customFormat="false" ht="15" hidden="false" customHeight="false" outlineLevel="0" collapsed="false">
      <c r="A448" s="101" t="s">
        <v>197</v>
      </c>
      <c r="B448" s="102" t="s">
        <v>266</v>
      </c>
      <c r="C448" s="108" t="s">
        <v>558</v>
      </c>
      <c r="D448" s="109" t="n">
        <v>59.5</v>
      </c>
      <c r="E448" s="110" t="n">
        <v>1</v>
      </c>
      <c r="F448" s="118"/>
      <c r="G448" s="138"/>
    </row>
    <row r="449" customFormat="false" ht="15" hidden="false" customHeight="false" outlineLevel="0" collapsed="false">
      <c r="A449" s="101" t="s">
        <v>197</v>
      </c>
      <c r="B449" s="102" t="s">
        <v>266</v>
      </c>
      <c r="C449" s="108" t="s">
        <v>559</v>
      </c>
      <c r="D449" s="109" t="n">
        <v>192</v>
      </c>
      <c r="E449" s="110" t="n">
        <v>3</v>
      </c>
      <c r="F449" s="118"/>
      <c r="G449" s="107"/>
    </row>
    <row r="450" customFormat="false" ht="15" hidden="false" customHeight="false" outlineLevel="0" collapsed="false">
      <c r="A450" s="120" t="s">
        <v>210</v>
      </c>
      <c r="B450" s="121" t="s">
        <v>266</v>
      </c>
      <c r="C450" s="122" t="s">
        <v>560</v>
      </c>
      <c r="D450" s="123" t="n">
        <v>288</v>
      </c>
      <c r="E450" s="124" t="n">
        <v>4</v>
      </c>
      <c r="F450" s="118"/>
      <c r="G450" s="107"/>
    </row>
    <row r="451" customFormat="false" ht="15" hidden="false" customHeight="false" outlineLevel="0" collapsed="false">
      <c r="A451" s="101" t="s">
        <v>197</v>
      </c>
      <c r="B451" s="102" t="s">
        <v>266</v>
      </c>
      <c r="C451" s="108" t="s">
        <v>560</v>
      </c>
      <c r="D451" s="109" t="n">
        <v>215.5</v>
      </c>
      <c r="E451" s="110" t="n">
        <v>3</v>
      </c>
      <c r="F451" s="118"/>
      <c r="G451" s="107"/>
    </row>
    <row r="452" customFormat="false" ht="15" hidden="false" customHeight="false" outlineLevel="0" collapsed="false">
      <c r="A452" s="120" t="s">
        <v>210</v>
      </c>
      <c r="B452" s="121" t="s">
        <v>266</v>
      </c>
      <c r="C452" s="122" t="s">
        <v>561</v>
      </c>
      <c r="D452" s="123" t="n">
        <v>79</v>
      </c>
      <c r="E452" s="124" t="n">
        <v>1</v>
      </c>
      <c r="F452" s="118"/>
      <c r="G452" s="107"/>
    </row>
    <row r="453" customFormat="false" ht="15" hidden="false" customHeight="false" outlineLevel="0" collapsed="false">
      <c r="A453" s="113" t="s">
        <v>205</v>
      </c>
      <c r="B453" s="114" t="s">
        <v>266</v>
      </c>
      <c r="C453" s="115" t="s">
        <v>561</v>
      </c>
      <c r="D453" s="116"/>
      <c r="E453" s="117"/>
      <c r="F453" s="118" t="n">
        <v>300</v>
      </c>
      <c r="G453" s="107" t="n">
        <v>43038</v>
      </c>
    </row>
    <row r="454" customFormat="false" ht="15" hidden="false" customHeight="false" outlineLevel="0" collapsed="false">
      <c r="A454" s="120" t="s">
        <v>210</v>
      </c>
      <c r="B454" s="121" t="s">
        <v>266</v>
      </c>
      <c r="C454" s="122" t="s">
        <v>562</v>
      </c>
      <c r="D454" s="123" t="n">
        <v>91</v>
      </c>
      <c r="E454" s="124" t="n">
        <v>1</v>
      </c>
      <c r="F454" s="106"/>
      <c r="G454" s="132"/>
    </row>
    <row r="455" customFormat="false" ht="15" hidden="false" customHeight="false" outlineLevel="0" collapsed="false">
      <c r="A455" s="113" t="s">
        <v>205</v>
      </c>
      <c r="B455" s="114" t="s">
        <v>266</v>
      </c>
      <c r="C455" s="115" t="s">
        <v>563</v>
      </c>
      <c r="D455" s="116"/>
      <c r="E455" s="117"/>
      <c r="F455" s="118" t="n">
        <v>300</v>
      </c>
      <c r="G455" s="107" t="n">
        <v>43038</v>
      </c>
    </row>
    <row r="456" customFormat="false" ht="15" hidden="false" customHeight="false" outlineLevel="0" collapsed="false">
      <c r="A456" s="101" t="s">
        <v>197</v>
      </c>
      <c r="B456" s="102" t="s">
        <v>266</v>
      </c>
      <c r="C456" s="108" t="s">
        <v>563</v>
      </c>
      <c r="D456" s="109" t="n">
        <v>92</v>
      </c>
      <c r="E456" s="110" t="s">
        <v>315</v>
      </c>
      <c r="F456" s="118"/>
      <c r="G456" s="107"/>
    </row>
    <row r="457" customFormat="false" ht="15" hidden="false" customHeight="false" outlineLevel="0" collapsed="false">
      <c r="A457" s="120" t="s">
        <v>210</v>
      </c>
      <c r="B457" s="121" t="s">
        <v>266</v>
      </c>
      <c r="C457" s="122" t="s">
        <v>564</v>
      </c>
      <c r="D457" s="123" t="n">
        <v>203.5</v>
      </c>
      <c r="E457" s="124" t="n">
        <v>2</v>
      </c>
      <c r="F457" s="118"/>
      <c r="G457" s="107"/>
    </row>
    <row r="458" customFormat="false" ht="15" hidden="false" customHeight="false" outlineLevel="0" collapsed="false">
      <c r="A458" s="113" t="s">
        <v>205</v>
      </c>
      <c r="B458" s="114" t="s">
        <v>266</v>
      </c>
      <c r="C458" s="115" t="s">
        <v>564</v>
      </c>
      <c r="D458" s="116"/>
      <c r="E458" s="117"/>
      <c r="F458" s="118" t="n">
        <v>500</v>
      </c>
      <c r="G458" s="107" t="n">
        <v>43038</v>
      </c>
    </row>
    <row r="459" customFormat="false" ht="15" hidden="false" customHeight="false" outlineLevel="0" collapsed="false">
      <c r="A459" s="101" t="s">
        <v>197</v>
      </c>
      <c r="B459" s="102" t="s">
        <v>266</v>
      </c>
      <c r="C459" s="108" t="s">
        <v>565</v>
      </c>
      <c r="D459" s="109" t="n">
        <v>156.5</v>
      </c>
      <c r="E459" s="110" t="n">
        <v>2</v>
      </c>
      <c r="F459" s="111"/>
      <c r="G459" s="107"/>
    </row>
    <row r="460" customFormat="false" ht="15" hidden="false" customHeight="false" outlineLevel="0" collapsed="false">
      <c r="A460" s="101" t="s">
        <v>197</v>
      </c>
      <c r="B460" s="102" t="s">
        <v>266</v>
      </c>
      <c r="C460" s="108" t="s">
        <v>565</v>
      </c>
      <c r="D460" s="109" t="n">
        <v>161</v>
      </c>
      <c r="E460" s="110" t="n">
        <v>2</v>
      </c>
      <c r="F460" s="111"/>
      <c r="G460" s="107"/>
    </row>
    <row r="461" customFormat="false" ht="15" hidden="false" customHeight="false" outlineLevel="0" collapsed="false">
      <c r="A461" s="101" t="s">
        <v>197</v>
      </c>
      <c r="B461" s="102" t="s">
        <v>266</v>
      </c>
      <c r="C461" s="108" t="s">
        <v>565</v>
      </c>
      <c r="D461" s="109" t="n">
        <v>457.5</v>
      </c>
      <c r="E461" s="110" t="n">
        <v>6</v>
      </c>
      <c r="F461" s="111"/>
      <c r="G461" s="107"/>
    </row>
    <row r="462" customFormat="false" ht="15" hidden="false" customHeight="false" outlineLevel="0" collapsed="false">
      <c r="A462" s="120" t="s">
        <v>210</v>
      </c>
      <c r="B462" s="121" t="s">
        <v>266</v>
      </c>
      <c r="C462" s="122" t="s">
        <v>566</v>
      </c>
      <c r="D462" s="123" t="n">
        <v>102</v>
      </c>
      <c r="E462" s="124" t="n">
        <v>2</v>
      </c>
      <c r="F462" s="118"/>
      <c r="G462" s="107"/>
    </row>
    <row r="463" customFormat="false" ht="15" hidden="false" customHeight="false" outlineLevel="0" collapsed="false">
      <c r="A463" s="120" t="s">
        <v>210</v>
      </c>
      <c r="B463" s="121" t="s">
        <v>266</v>
      </c>
      <c r="C463" s="122" t="s">
        <v>567</v>
      </c>
      <c r="D463" s="123" t="n">
        <v>164</v>
      </c>
      <c r="E463" s="124" t="n">
        <v>2</v>
      </c>
      <c r="F463" s="118"/>
      <c r="G463" s="107"/>
    </row>
    <row r="464" customFormat="false" ht="15" hidden="false" customHeight="false" outlineLevel="0" collapsed="false">
      <c r="A464" s="101" t="s">
        <v>197</v>
      </c>
      <c r="B464" s="102" t="s">
        <v>266</v>
      </c>
      <c r="C464" s="108" t="s">
        <v>567</v>
      </c>
      <c r="D464" s="109" t="n">
        <v>164</v>
      </c>
      <c r="E464" s="110" t="n">
        <v>2</v>
      </c>
      <c r="F464" s="118"/>
      <c r="G464" s="138"/>
    </row>
    <row r="465" customFormat="false" ht="15" hidden="false" customHeight="false" outlineLevel="0" collapsed="false">
      <c r="A465" s="120" t="s">
        <v>210</v>
      </c>
      <c r="B465" s="121" t="s">
        <v>266</v>
      </c>
      <c r="C465" s="122" t="s">
        <v>568</v>
      </c>
      <c r="D465" s="123" t="n">
        <v>183</v>
      </c>
      <c r="E465" s="124" t="n">
        <v>2</v>
      </c>
      <c r="F465" s="106"/>
      <c r="G465" s="125"/>
    </row>
    <row r="466" customFormat="false" ht="15" hidden="false" customHeight="false" outlineLevel="0" collapsed="false">
      <c r="A466" s="101" t="s">
        <v>197</v>
      </c>
      <c r="B466" s="102" t="s">
        <v>266</v>
      </c>
      <c r="C466" s="108" t="s">
        <v>568</v>
      </c>
      <c r="D466" s="109" t="n">
        <v>274</v>
      </c>
      <c r="E466" s="110" t="s">
        <v>422</v>
      </c>
      <c r="F466" s="106"/>
      <c r="G466" s="125"/>
    </row>
    <row r="467" customFormat="false" ht="15" hidden="false" customHeight="false" outlineLevel="0" collapsed="false">
      <c r="A467" s="146" t="s">
        <v>210</v>
      </c>
      <c r="B467" s="121" t="s">
        <v>306</v>
      </c>
      <c r="C467" s="140" t="s">
        <v>569</v>
      </c>
      <c r="D467" s="123" t="n">
        <v>75</v>
      </c>
      <c r="E467" s="141" t="s">
        <v>315</v>
      </c>
      <c r="F467" s="106"/>
      <c r="G467" s="107"/>
    </row>
    <row r="468" customFormat="false" ht="15" hidden="false" customHeight="false" outlineLevel="0" collapsed="false">
      <c r="A468" s="101" t="s">
        <v>197</v>
      </c>
      <c r="B468" s="102" t="s">
        <v>266</v>
      </c>
      <c r="C468" s="108" t="s">
        <v>570</v>
      </c>
      <c r="D468" s="109" t="n">
        <v>113.5</v>
      </c>
      <c r="E468" s="110" t="n">
        <v>1</v>
      </c>
      <c r="F468" s="111"/>
      <c r="G468" s="107"/>
    </row>
    <row r="469" customFormat="false" ht="15" hidden="false" customHeight="false" outlineLevel="0" collapsed="false">
      <c r="A469" s="101" t="s">
        <v>197</v>
      </c>
      <c r="B469" s="102" t="s">
        <v>266</v>
      </c>
      <c r="C469" s="108" t="s">
        <v>570</v>
      </c>
      <c r="D469" s="109" t="n">
        <v>342</v>
      </c>
      <c r="E469" s="110" t="n">
        <v>3</v>
      </c>
      <c r="F469" s="111"/>
      <c r="G469" s="107"/>
    </row>
    <row r="470" customFormat="false" ht="15" hidden="false" customHeight="false" outlineLevel="0" collapsed="false">
      <c r="A470" s="101" t="s">
        <v>197</v>
      </c>
      <c r="B470" s="102" t="s">
        <v>266</v>
      </c>
      <c r="C470" s="108" t="s">
        <v>571</v>
      </c>
      <c r="D470" s="109" t="n">
        <v>698</v>
      </c>
      <c r="E470" s="110" t="n">
        <v>12</v>
      </c>
      <c r="F470" s="111"/>
      <c r="G470" s="107"/>
    </row>
    <row r="471" customFormat="false" ht="15" hidden="false" customHeight="false" outlineLevel="0" collapsed="false">
      <c r="A471" s="120" t="s">
        <v>210</v>
      </c>
      <c r="B471" s="121" t="s">
        <v>572</v>
      </c>
      <c r="C471" s="140" t="s">
        <v>573</v>
      </c>
      <c r="D471" s="123" t="n">
        <v>94</v>
      </c>
      <c r="E471" s="141" t="s">
        <v>315</v>
      </c>
      <c r="F471" s="106"/>
      <c r="G471" s="107"/>
    </row>
    <row r="472" customFormat="false" ht="15" hidden="false" customHeight="false" outlineLevel="0" collapsed="false">
      <c r="A472" s="120" t="s">
        <v>210</v>
      </c>
      <c r="B472" s="121" t="s">
        <v>266</v>
      </c>
      <c r="C472" s="140" t="s">
        <v>574</v>
      </c>
      <c r="D472" s="123" t="n">
        <v>183.5</v>
      </c>
      <c r="E472" s="141" t="s">
        <v>349</v>
      </c>
      <c r="F472" s="106"/>
      <c r="G472" s="107"/>
    </row>
    <row r="473" customFormat="false" ht="15" hidden="false" customHeight="false" outlineLevel="0" collapsed="false">
      <c r="A473" s="101" t="s">
        <v>197</v>
      </c>
      <c r="B473" s="102" t="s">
        <v>266</v>
      </c>
      <c r="C473" s="103" t="s">
        <v>574</v>
      </c>
      <c r="D473" s="109" t="n">
        <v>91.5</v>
      </c>
      <c r="E473" s="119" t="s">
        <v>315</v>
      </c>
      <c r="F473" s="106"/>
      <c r="G473" s="107"/>
    </row>
    <row r="474" customFormat="false" ht="15" hidden="false" customHeight="false" outlineLevel="0" collapsed="false">
      <c r="A474" s="120" t="s">
        <v>210</v>
      </c>
      <c r="B474" s="121" t="s">
        <v>266</v>
      </c>
      <c r="C474" s="140" t="s">
        <v>575</v>
      </c>
      <c r="D474" s="123" t="n">
        <v>102</v>
      </c>
      <c r="E474" s="141" t="n">
        <v>1</v>
      </c>
      <c r="F474" s="106"/>
      <c r="G474" s="107"/>
    </row>
    <row r="475" customFormat="false" ht="15" hidden="false" customHeight="false" outlineLevel="0" collapsed="false">
      <c r="A475" s="101" t="s">
        <v>197</v>
      </c>
      <c r="B475" s="102" t="s">
        <v>266</v>
      </c>
      <c r="C475" s="108" t="s">
        <v>575</v>
      </c>
      <c r="D475" s="109" t="n">
        <v>102.5</v>
      </c>
      <c r="E475" s="110" t="n">
        <v>1</v>
      </c>
      <c r="F475" s="118"/>
      <c r="G475" s="107"/>
    </row>
    <row r="476" customFormat="false" ht="15" hidden="false" customHeight="false" outlineLevel="0" collapsed="false">
      <c r="A476" s="120" t="s">
        <v>210</v>
      </c>
      <c r="B476" s="121" t="s">
        <v>266</v>
      </c>
      <c r="C476" s="140" t="s">
        <v>576</v>
      </c>
      <c r="D476" s="123" t="n">
        <v>108.5</v>
      </c>
      <c r="E476" s="141" t="s">
        <v>315</v>
      </c>
      <c r="F476" s="106"/>
      <c r="G476" s="107"/>
    </row>
    <row r="477" customFormat="false" ht="15" hidden="false" customHeight="false" outlineLevel="0" collapsed="false">
      <c r="A477" s="101" t="s">
        <v>197</v>
      </c>
      <c r="B477" s="102" t="s">
        <v>266</v>
      </c>
      <c r="C477" s="108" t="s">
        <v>577</v>
      </c>
      <c r="D477" s="109" t="n">
        <v>120.5</v>
      </c>
      <c r="E477" s="110" t="n">
        <v>1</v>
      </c>
      <c r="F477" s="111"/>
      <c r="G477" s="107"/>
    </row>
    <row r="478" customFormat="false" ht="15" hidden="false" customHeight="false" outlineLevel="0" collapsed="false">
      <c r="A478" s="101" t="s">
        <v>197</v>
      </c>
      <c r="B478" s="102" t="s">
        <v>266</v>
      </c>
      <c r="C478" s="108" t="s">
        <v>578</v>
      </c>
      <c r="D478" s="109" t="n">
        <v>141</v>
      </c>
      <c r="E478" s="110" t="n">
        <v>1</v>
      </c>
      <c r="F478" s="111"/>
      <c r="G478" s="107"/>
    </row>
    <row r="479" customFormat="false" ht="15" hidden="false" customHeight="false" outlineLevel="0" collapsed="false">
      <c r="A479" s="113" t="s">
        <v>205</v>
      </c>
      <c r="B479" s="114" t="s">
        <v>266</v>
      </c>
      <c r="C479" s="115" t="s">
        <v>579</v>
      </c>
      <c r="D479" s="116"/>
      <c r="E479" s="117"/>
      <c r="F479" s="118" t="n">
        <v>300</v>
      </c>
      <c r="G479" s="107" t="n">
        <v>43038</v>
      </c>
    </row>
    <row r="480" customFormat="false" ht="15" hidden="false" customHeight="false" outlineLevel="0" collapsed="false">
      <c r="A480" s="120" t="s">
        <v>210</v>
      </c>
      <c r="B480" s="121" t="s">
        <v>266</v>
      </c>
      <c r="C480" s="122" t="s">
        <v>580</v>
      </c>
      <c r="D480" s="123" t="n">
        <v>146</v>
      </c>
      <c r="E480" s="124" t="s">
        <v>315</v>
      </c>
      <c r="F480" s="118"/>
      <c r="G480" s="107"/>
    </row>
    <row r="481" customFormat="false" ht="15" hidden="false" customHeight="false" outlineLevel="0" collapsed="false">
      <c r="A481" s="120" t="s">
        <v>210</v>
      </c>
      <c r="B481" s="121" t="s">
        <v>266</v>
      </c>
      <c r="C481" s="122" t="s">
        <v>581</v>
      </c>
      <c r="D481" s="123" t="n">
        <v>127.5</v>
      </c>
      <c r="E481" s="124" t="n">
        <v>1</v>
      </c>
      <c r="F481" s="118"/>
      <c r="G481" s="107"/>
    </row>
    <row r="482" customFormat="false" ht="15" hidden="false" customHeight="false" outlineLevel="0" collapsed="false">
      <c r="A482" s="101" t="s">
        <v>197</v>
      </c>
      <c r="B482" s="102" t="s">
        <v>266</v>
      </c>
      <c r="C482" s="108" t="s">
        <v>582</v>
      </c>
      <c r="D482" s="109" t="n">
        <v>180</v>
      </c>
      <c r="E482" s="110" t="n">
        <v>2</v>
      </c>
      <c r="F482" s="118"/>
      <c r="G482" s="107"/>
    </row>
    <row r="483" customFormat="false" ht="15" hidden="false" customHeight="false" outlineLevel="0" collapsed="false">
      <c r="A483" s="120" t="s">
        <v>210</v>
      </c>
      <c r="B483" s="121" t="s">
        <v>266</v>
      </c>
      <c r="C483" s="122" t="s">
        <v>583</v>
      </c>
      <c r="D483" s="123" t="n">
        <v>120</v>
      </c>
      <c r="E483" s="124" t="s">
        <v>315</v>
      </c>
      <c r="F483" s="106"/>
      <c r="G483" s="125"/>
    </row>
    <row r="484" customFormat="false" ht="15" hidden="false" customHeight="false" outlineLevel="0" collapsed="false">
      <c r="A484" s="120" t="s">
        <v>210</v>
      </c>
      <c r="B484" s="121" t="s">
        <v>266</v>
      </c>
      <c r="C484" s="122" t="s">
        <v>584</v>
      </c>
      <c r="D484" s="123" t="n">
        <v>152.5</v>
      </c>
      <c r="E484" s="124" t="s">
        <v>315</v>
      </c>
      <c r="F484" s="118"/>
      <c r="G484" s="107"/>
    </row>
    <row r="485" customFormat="false" ht="15" hidden="false" customHeight="false" outlineLevel="0" collapsed="false">
      <c r="A485" s="120" t="s">
        <v>210</v>
      </c>
      <c r="B485" s="121" t="s">
        <v>266</v>
      </c>
      <c r="C485" s="122" t="s">
        <v>585</v>
      </c>
      <c r="D485" s="123" t="n">
        <v>280.5</v>
      </c>
      <c r="E485" s="124"/>
      <c r="F485" s="118"/>
      <c r="G485" s="107"/>
    </row>
    <row r="486" customFormat="false" ht="15" hidden="false" customHeight="false" outlineLevel="0" collapsed="false">
      <c r="A486" s="101" t="s">
        <v>197</v>
      </c>
      <c r="B486" s="102" t="s">
        <v>266</v>
      </c>
      <c r="C486" s="108" t="s">
        <v>586</v>
      </c>
      <c r="D486" s="109" t="n">
        <v>204.5</v>
      </c>
      <c r="E486" s="110" t="n">
        <v>5</v>
      </c>
      <c r="F486" s="111"/>
      <c r="G486" s="107"/>
    </row>
    <row r="487" customFormat="false" ht="15" hidden="false" customHeight="false" outlineLevel="0" collapsed="false">
      <c r="A487" s="101" t="s">
        <v>197</v>
      </c>
      <c r="B487" s="102" t="s">
        <v>266</v>
      </c>
      <c r="C487" s="108" t="s">
        <v>587</v>
      </c>
      <c r="D487" s="109" t="n">
        <v>295.5</v>
      </c>
      <c r="E487" s="110"/>
      <c r="F487" s="111"/>
      <c r="G487" s="107"/>
    </row>
    <row r="488" customFormat="false" ht="15" hidden="false" customHeight="false" outlineLevel="0" collapsed="false">
      <c r="A488" s="120" t="s">
        <v>210</v>
      </c>
      <c r="B488" s="121" t="s">
        <v>266</v>
      </c>
      <c r="C488" s="122" t="s">
        <v>588</v>
      </c>
      <c r="D488" s="123" t="n">
        <v>88.5</v>
      </c>
      <c r="E488" s="124" t="s">
        <v>315</v>
      </c>
      <c r="F488" s="106"/>
      <c r="G488" s="107"/>
    </row>
    <row r="489" customFormat="false" ht="15" hidden="false" customHeight="false" outlineLevel="0" collapsed="false">
      <c r="A489" s="120" t="s">
        <v>210</v>
      </c>
      <c r="B489" s="121" t="s">
        <v>266</v>
      </c>
      <c r="C489" s="122" t="s">
        <v>589</v>
      </c>
      <c r="D489" s="123" t="n">
        <v>207.5</v>
      </c>
      <c r="E489" s="124" t="n">
        <v>3</v>
      </c>
      <c r="F489" s="106"/>
      <c r="G489" s="107"/>
    </row>
    <row r="490" customFormat="false" ht="15" hidden="false" customHeight="false" outlineLevel="0" collapsed="false">
      <c r="A490" s="101" t="s">
        <v>197</v>
      </c>
      <c r="B490" s="102" t="s">
        <v>266</v>
      </c>
      <c r="C490" s="108" t="s">
        <v>589</v>
      </c>
      <c r="D490" s="109" t="n">
        <v>138.5</v>
      </c>
      <c r="E490" s="110"/>
      <c r="F490" s="118"/>
      <c r="G490" s="107"/>
    </row>
    <row r="491" customFormat="false" ht="15" hidden="false" customHeight="false" outlineLevel="0" collapsed="false">
      <c r="A491" s="113" t="s">
        <v>205</v>
      </c>
      <c r="B491" s="114" t="s">
        <v>266</v>
      </c>
      <c r="C491" s="115" t="s">
        <v>590</v>
      </c>
      <c r="D491" s="116"/>
      <c r="E491" s="117"/>
      <c r="F491" s="118" t="n">
        <v>300</v>
      </c>
      <c r="G491" s="107" t="n">
        <v>43038</v>
      </c>
    </row>
    <row r="492" customFormat="false" ht="15" hidden="false" customHeight="false" outlineLevel="0" collapsed="false">
      <c r="A492" s="101" t="s">
        <v>197</v>
      </c>
      <c r="B492" s="102" t="s">
        <v>266</v>
      </c>
      <c r="C492" s="108" t="s">
        <v>591</v>
      </c>
      <c r="D492" s="109" t="n">
        <v>180.5</v>
      </c>
      <c r="E492" s="110" t="n">
        <v>1</v>
      </c>
      <c r="F492" s="111"/>
      <c r="G492" s="107"/>
    </row>
    <row r="493" customFormat="false" ht="15" hidden="false" customHeight="false" outlineLevel="0" collapsed="false">
      <c r="A493" s="113" t="s">
        <v>205</v>
      </c>
      <c r="B493" s="114" t="s">
        <v>266</v>
      </c>
      <c r="C493" s="115" t="s">
        <v>592</v>
      </c>
      <c r="D493" s="116"/>
      <c r="E493" s="117"/>
      <c r="F493" s="118" t="n">
        <v>500</v>
      </c>
      <c r="G493" s="107" t="n">
        <v>43038</v>
      </c>
    </row>
    <row r="494" customFormat="false" ht="15" hidden="false" customHeight="false" outlineLevel="0" collapsed="false">
      <c r="A494" s="101" t="s">
        <v>197</v>
      </c>
      <c r="B494" s="102" t="s">
        <v>266</v>
      </c>
      <c r="C494" s="108" t="s">
        <v>593</v>
      </c>
      <c r="D494" s="109" t="n">
        <v>345</v>
      </c>
      <c r="E494" s="110"/>
      <c r="F494" s="111"/>
      <c r="G494" s="107"/>
    </row>
    <row r="495" customFormat="false" ht="15" hidden="false" customHeight="false" outlineLevel="0" collapsed="false">
      <c r="A495" s="101" t="s">
        <v>197</v>
      </c>
      <c r="B495" s="102" t="s">
        <v>266</v>
      </c>
      <c r="C495" s="108" t="s">
        <v>594</v>
      </c>
      <c r="D495" s="109" t="n">
        <v>117</v>
      </c>
      <c r="E495" s="110" t="n">
        <v>1</v>
      </c>
      <c r="F495" s="111"/>
      <c r="G495" s="107"/>
    </row>
    <row r="496" customFormat="false" ht="15" hidden="false" customHeight="false" outlineLevel="0" collapsed="false">
      <c r="A496" s="120" t="s">
        <v>210</v>
      </c>
      <c r="B496" s="121" t="s">
        <v>266</v>
      </c>
      <c r="C496" s="140" t="s">
        <v>595</v>
      </c>
      <c r="D496" s="123" t="n">
        <v>116</v>
      </c>
      <c r="E496" s="141" t="s">
        <v>315</v>
      </c>
      <c r="F496" s="118"/>
      <c r="G496" s="107"/>
    </row>
    <row r="497" customFormat="false" ht="15" hidden="false" customHeight="false" outlineLevel="0" collapsed="false">
      <c r="A497" s="113" t="s">
        <v>205</v>
      </c>
      <c r="B497" s="114" t="s">
        <v>266</v>
      </c>
      <c r="C497" s="115" t="s">
        <v>596</v>
      </c>
      <c r="D497" s="116"/>
      <c r="E497" s="117"/>
      <c r="F497" s="118" t="n">
        <v>500</v>
      </c>
      <c r="G497" s="107" t="n">
        <v>43008</v>
      </c>
    </row>
    <row r="498" customFormat="false" ht="15" hidden="false" customHeight="false" outlineLevel="0" collapsed="false">
      <c r="A498" s="101" t="s">
        <v>197</v>
      </c>
      <c r="B498" s="102" t="s">
        <v>266</v>
      </c>
      <c r="C498" s="108" t="s">
        <v>597</v>
      </c>
      <c r="D498" s="109" t="n">
        <v>295.5</v>
      </c>
      <c r="E498" s="110"/>
      <c r="F498" s="111"/>
      <c r="G498" s="107"/>
    </row>
    <row r="499" customFormat="false" ht="15" hidden="false" customHeight="false" outlineLevel="0" collapsed="false">
      <c r="A499" s="120" t="s">
        <v>210</v>
      </c>
      <c r="B499" s="121" t="s">
        <v>266</v>
      </c>
      <c r="C499" s="122" t="s">
        <v>598</v>
      </c>
      <c r="D499" s="123" t="n">
        <v>341</v>
      </c>
      <c r="E499" s="124" t="n">
        <v>2</v>
      </c>
      <c r="F499" s="106"/>
      <c r="G499" s="132"/>
    </row>
    <row r="500" customFormat="false" ht="15" hidden="false" customHeight="false" outlineLevel="0" collapsed="false">
      <c r="A500" s="101" t="s">
        <v>197</v>
      </c>
      <c r="B500" s="102" t="s">
        <v>266</v>
      </c>
      <c r="C500" s="108" t="s">
        <v>599</v>
      </c>
      <c r="D500" s="109" t="n">
        <v>176</v>
      </c>
      <c r="E500" s="110" t="n">
        <v>1</v>
      </c>
      <c r="F500" s="118"/>
      <c r="G500" s="107"/>
    </row>
    <row r="501" customFormat="false" ht="15" hidden="false" customHeight="false" outlineLevel="0" collapsed="false">
      <c r="A501" s="101" t="s">
        <v>197</v>
      </c>
      <c r="B501" s="102" t="s">
        <v>266</v>
      </c>
      <c r="C501" s="108" t="s">
        <v>600</v>
      </c>
      <c r="D501" s="109" t="n">
        <v>582.5</v>
      </c>
      <c r="E501" s="110"/>
      <c r="F501" s="111"/>
      <c r="G501" s="107"/>
    </row>
    <row r="502" customFormat="false" ht="15" hidden="false" customHeight="false" outlineLevel="0" collapsed="false">
      <c r="A502" s="101" t="s">
        <v>197</v>
      </c>
      <c r="B502" s="102" t="s">
        <v>266</v>
      </c>
      <c r="C502" s="108" t="s">
        <v>601</v>
      </c>
      <c r="D502" s="109" t="n">
        <v>229.5</v>
      </c>
      <c r="E502" s="110"/>
      <c r="F502" s="111"/>
      <c r="G502" s="107"/>
    </row>
    <row r="503" customFormat="false" ht="15" hidden="false" customHeight="false" outlineLevel="0" collapsed="false">
      <c r="A503" s="101" t="s">
        <v>197</v>
      </c>
      <c r="B503" s="102" t="s">
        <v>266</v>
      </c>
      <c r="C503" s="108" t="s">
        <v>602</v>
      </c>
      <c r="D503" s="109" t="n">
        <v>280.5</v>
      </c>
      <c r="E503" s="110"/>
      <c r="F503" s="111"/>
      <c r="G503" s="107"/>
    </row>
    <row r="504" customFormat="false" ht="15" hidden="false" customHeight="false" outlineLevel="0" collapsed="false">
      <c r="A504" s="101" t="s">
        <v>197</v>
      </c>
      <c r="B504" s="102" t="s">
        <v>266</v>
      </c>
      <c r="C504" s="108" t="s">
        <v>603</v>
      </c>
      <c r="D504" s="109" t="n">
        <v>186</v>
      </c>
      <c r="E504" s="110" t="n">
        <v>1</v>
      </c>
      <c r="F504" s="111"/>
      <c r="G504" s="107"/>
    </row>
    <row r="505" customFormat="false" ht="15" hidden="false" customHeight="false" outlineLevel="0" collapsed="false">
      <c r="A505" s="113" t="s">
        <v>205</v>
      </c>
      <c r="B505" s="114" t="s">
        <v>266</v>
      </c>
      <c r="C505" s="115" t="s">
        <v>604</v>
      </c>
      <c r="D505" s="116"/>
      <c r="E505" s="117"/>
      <c r="F505" s="118" t="n">
        <v>300</v>
      </c>
      <c r="G505" s="107" t="n">
        <v>43008</v>
      </c>
    </row>
    <row r="506" customFormat="false" ht="15" hidden="false" customHeight="false" outlineLevel="0" collapsed="false">
      <c r="A506" s="101" t="s">
        <v>197</v>
      </c>
      <c r="B506" s="102" t="s">
        <v>266</v>
      </c>
      <c r="C506" s="108" t="s">
        <v>605</v>
      </c>
      <c r="D506" s="109" t="n">
        <v>332.5</v>
      </c>
      <c r="E506" s="110" t="n">
        <v>2</v>
      </c>
      <c r="F506" s="111"/>
      <c r="G506" s="107"/>
    </row>
    <row r="507" customFormat="false" ht="15" hidden="false" customHeight="false" outlineLevel="0" collapsed="false">
      <c r="A507" s="101" t="s">
        <v>197</v>
      </c>
      <c r="B507" s="102" t="s">
        <v>266</v>
      </c>
      <c r="C507" s="108" t="s">
        <v>606</v>
      </c>
      <c r="D507" s="109" t="n">
        <v>314.5</v>
      </c>
      <c r="E507" s="110"/>
      <c r="F507" s="111"/>
      <c r="G507" s="107"/>
    </row>
    <row r="508" customFormat="false" ht="15" hidden="false" customHeight="false" outlineLevel="0" collapsed="false">
      <c r="A508" s="120" t="s">
        <v>210</v>
      </c>
      <c r="B508" s="121" t="s">
        <v>266</v>
      </c>
      <c r="C508" s="122" t="s">
        <v>607</v>
      </c>
      <c r="D508" s="123" t="n">
        <v>135</v>
      </c>
      <c r="E508" s="124" t="n">
        <v>1</v>
      </c>
      <c r="F508" s="106"/>
      <c r="G508" s="132"/>
    </row>
    <row r="509" customFormat="false" ht="15" hidden="false" customHeight="false" outlineLevel="0" collapsed="false">
      <c r="A509" s="101" t="s">
        <v>197</v>
      </c>
      <c r="B509" s="102" t="s">
        <v>266</v>
      </c>
      <c r="C509" s="108" t="s">
        <v>608</v>
      </c>
      <c r="D509" s="109" t="n">
        <v>298</v>
      </c>
      <c r="E509" s="110" t="n">
        <v>2</v>
      </c>
      <c r="F509" s="118"/>
      <c r="G509" s="107"/>
    </row>
    <row r="510" customFormat="false" ht="15" hidden="false" customHeight="false" outlineLevel="0" collapsed="false">
      <c r="A510" s="101" t="s">
        <v>197</v>
      </c>
      <c r="B510" s="102" t="s">
        <v>266</v>
      </c>
      <c r="C510" s="108" t="s">
        <v>609</v>
      </c>
      <c r="D510" s="109" t="n">
        <v>261</v>
      </c>
      <c r="E510" s="110"/>
      <c r="F510" s="111"/>
      <c r="G510" s="107"/>
    </row>
    <row r="511" customFormat="false" ht="15" hidden="false" customHeight="false" outlineLevel="0" collapsed="false">
      <c r="A511" s="113" t="s">
        <v>205</v>
      </c>
      <c r="B511" s="114" t="s">
        <v>211</v>
      </c>
      <c r="C511" s="115" t="s">
        <v>610</v>
      </c>
      <c r="D511" s="116"/>
      <c r="E511" s="117"/>
      <c r="F511" s="118" t="n">
        <v>500</v>
      </c>
      <c r="G511" s="107" t="n">
        <v>43023</v>
      </c>
    </row>
    <row r="512" customFormat="false" ht="15" hidden="false" customHeight="false" outlineLevel="0" collapsed="false">
      <c r="A512" s="101" t="s">
        <v>197</v>
      </c>
      <c r="B512" s="102" t="s">
        <v>211</v>
      </c>
      <c r="C512" s="108" t="s">
        <v>611</v>
      </c>
      <c r="D512" s="109" t="n">
        <v>545</v>
      </c>
      <c r="E512" s="110" t="n">
        <v>6</v>
      </c>
      <c r="F512" s="118"/>
      <c r="G512" s="107"/>
    </row>
    <row r="513" customFormat="false" ht="15" hidden="false" customHeight="false" outlineLevel="0" collapsed="false">
      <c r="A513" s="120" t="s">
        <v>210</v>
      </c>
      <c r="B513" s="121" t="s">
        <v>266</v>
      </c>
      <c r="C513" s="140" t="s">
        <v>612</v>
      </c>
      <c r="D513" s="123" t="n">
        <v>84</v>
      </c>
      <c r="E513" s="141" t="n">
        <v>63</v>
      </c>
      <c r="F513" s="118"/>
      <c r="G513" s="107"/>
    </row>
    <row r="514" customFormat="false" ht="15" hidden="false" customHeight="false" outlineLevel="0" collapsed="false">
      <c r="A514" s="101" t="s">
        <v>197</v>
      </c>
      <c r="B514" s="102" t="s">
        <v>266</v>
      </c>
      <c r="C514" s="103" t="s">
        <v>612</v>
      </c>
      <c r="D514" s="109" t="n">
        <v>48.9</v>
      </c>
      <c r="E514" s="119" t="n">
        <v>37</v>
      </c>
      <c r="F514" s="118"/>
      <c r="G514" s="107"/>
    </row>
    <row r="515" customFormat="false" ht="15" hidden="false" customHeight="false" outlineLevel="0" collapsed="false">
      <c r="A515" s="101" t="s">
        <v>197</v>
      </c>
      <c r="B515" s="102" t="s">
        <v>266</v>
      </c>
      <c r="C515" s="108" t="s">
        <v>612</v>
      </c>
      <c r="D515" s="109" t="n">
        <v>512</v>
      </c>
      <c r="E515" s="110" t="n">
        <v>380</v>
      </c>
      <c r="F515" s="111"/>
      <c r="G515" s="107"/>
    </row>
    <row r="516" customFormat="false" ht="15" hidden="false" customHeight="false" outlineLevel="0" collapsed="false">
      <c r="A516" s="113" t="s">
        <v>205</v>
      </c>
      <c r="B516" s="114" t="s">
        <v>266</v>
      </c>
      <c r="C516" s="115" t="s">
        <v>613</v>
      </c>
      <c r="D516" s="116"/>
      <c r="E516" s="117"/>
      <c r="F516" s="118" t="n">
        <v>500</v>
      </c>
      <c r="G516" s="107" t="n">
        <v>43059</v>
      </c>
    </row>
    <row r="517" customFormat="false" ht="15" hidden="false" customHeight="false" outlineLevel="0" collapsed="false">
      <c r="A517" s="101" t="s">
        <v>197</v>
      </c>
      <c r="B517" s="102" t="s">
        <v>266</v>
      </c>
      <c r="C517" s="108" t="s">
        <v>613</v>
      </c>
      <c r="D517" s="109" t="n">
        <v>34.5</v>
      </c>
      <c r="E517" s="110" t="n">
        <v>16</v>
      </c>
      <c r="F517" s="111"/>
      <c r="G517" s="107"/>
    </row>
    <row r="518" customFormat="false" ht="15" hidden="false" customHeight="false" outlineLevel="0" collapsed="false">
      <c r="A518" s="113" t="s">
        <v>205</v>
      </c>
      <c r="B518" s="114" t="s">
        <v>266</v>
      </c>
      <c r="C518" s="115" t="s">
        <v>614</v>
      </c>
      <c r="D518" s="116"/>
      <c r="E518" s="117"/>
      <c r="F518" s="118" t="n">
        <v>500</v>
      </c>
      <c r="G518" s="107" t="n">
        <v>43059</v>
      </c>
    </row>
    <row r="519" customFormat="false" ht="15" hidden="false" customHeight="false" outlineLevel="0" collapsed="false">
      <c r="A519" s="120" t="s">
        <v>210</v>
      </c>
      <c r="B519" s="121" t="s">
        <v>266</v>
      </c>
      <c r="C519" s="140" t="s">
        <v>615</v>
      </c>
      <c r="D519" s="123" t="n">
        <v>147</v>
      </c>
      <c r="E519" s="141" t="n">
        <v>46</v>
      </c>
      <c r="F519" s="118"/>
      <c r="G519" s="107"/>
    </row>
    <row r="520" customFormat="false" ht="15" hidden="false" customHeight="false" outlineLevel="0" collapsed="false">
      <c r="A520" s="101" t="s">
        <v>197</v>
      </c>
      <c r="B520" s="102" t="s">
        <v>266</v>
      </c>
      <c r="C520" s="103" t="s">
        <v>615</v>
      </c>
      <c r="D520" s="109" t="n">
        <v>48.5</v>
      </c>
      <c r="E520" s="119" t="n">
        <v>15</v>
      </c>
      <c r="F520" s="118"/>
      <c r="G520" s="107"/>
    </row>
    <row r="521" customFormat="false" ht="15" hidden="false" customHeight="false" outlineLevel="0" collapsed="false">
      <c r="A521" s="101" t="s">
        <v>197</v>
      </c>
      <c r="B521" s="102" t="s">
        <v>266</v>
      </c>
      <c r="C521" s="108" t="s">
        <v>616</v>
      </c>
      <c r="D521" s="109" t="n">
        <v>17.5</v>
      </c>
      <c r="E521" s="110" t="n">
        <v>5</v>
      </c>
      <c r="F521" s="118"/>
      <c r="G521" s="107"/>
    </row>
    <row r="522" customFormat="false" ht="15" hidden="false" customHeight="false" outlineLevel="0" collapsed="false">
      <c r="A522" s="120" t="s">
        <v>210</v>
      </c>
      <c r="B522" s="121" t="s">
        <v>266</v>
      </c>
      <c r="C522" s="140" t="s">
        <v>617</v>
      </c>
      <c r="D522" s="123" t="n">
        <v>121</v>
      </c>
      <c r="E522" s="141" t="n">
        <v>30</v>
      </c>
      <c r="F522" s="106"/>
      <c r="G522" s="107"/>
    </row>
    <row r="523" customFormat="false" ht="15" hidden="false" customHeight="false" outlineLevel="0" collapsed="false">
      <c r="A523" s="101" t="s">
        <v>197</v>
      </c>
      <c r="B523" s="102" t="s">
        <v>266</v>
      </c>
      <c r="C523" s="108" t="s">
        <v>617</v>
      </c>
      <c r="D523" s="109" t="n">
        <v>649</v>
      </c>
      <c r="E523" s="110" t="n">
        <v>161</v>
      </c>
      <c r="F523" s="111"/>
      <c r="G523" s="107"/>
    </row>
    <row r="524" customFormat="false" ht="15" hidden="false" customHeight="false" outlineLevel="0" collapsed="false">
      <c r="A524" s="101" t="s">
        <v>197</v>
      </c>
      <c r="B524" s="102" t="s">
        <v>266</v>
      </c>
      <c r="C524" s="103" t="s">
        <v>618</v>
      </c>
      <c r="D524" s="109" t="n">
        <v>25</v>
      </c>
      <c r="E524" s="119" t="s">
        <v>315</v>
      </c>
      <c r="F524" s="106"/>
      <c r="G524" s="125"/>
    </row>
    <row r="525" customFormat="false" ht="15" hidden="false" customHeight="false" outlineLevel="0" collapsed="false">
      <c r="A525" s="120" t="s">
        <v>210</v>
      </c>
      <c r="B525" s="121" t="s">
        <v>266</v>
      </c>
      <c r="C525" s="122" t="s">
        <v>619</v>
      </c>
      <c r="D525" s="123" t="n">
        <v>351</v>
      </c>
      <c r="E525" s="124" t="n">
        <v>72</v>
      </c>
      <c r="F525" s="118"/>
      <c r="G525" s="107"/>
    </row>
    <row r="526" customFormat="false" ht="15" hidden="false" customHeight="false" outlineLevel="0" collapsed="false">
      <c r="A526" s="101" t="s">
        <v>197</v>
      </c>
      <c r="B526" s="102" t="s">
        <v>266</v>
      </c>
      <c r="C526" s="108" t="s">
        <v>619</v>
      </c>
      <c r="D526" s="109" t="n">
        <v>140</v>
      </c>
      <c r="E526" s="110" t="n">
        <v>27</v>
      </c>
      <c r="F526" s="111"/>
      <c r="G526" s="107"/>
    </row>
    <row r="527" customFormat="false" ht="15" hidden="false" customHeight="false" outlineLevel="0" collapsed="false">
      <c r="A527" s="120" t="s">
        <v>210</v>
      </c>
      <c r="B527" s="121" t="s">
        <v>266</v>
      </c>
      <c r="C527" s="122" t="s">
        <v>620</v>
      </c>
      <c r="D527" s="123" t="n">
        <v>42.5</v>
      </c>
      <c r="E527" s="124" t="n">
        <v>7</v>
      </c>
      <c r="F527" s="118"/>
      <c r="G527" s="107"/>
    </row>
    <row r="528" customFormat="false" ht="15" hidden="false" customHeight="false" outlineLevel="0" collapsed="false">
      <c r="A528" s="113" t="s">
        <v>205</v>
      </c>
      <c r="B528" s="114" t="s">
        <v>266</v>
      </c>
      <c r="C528" s="115" t="s">
        <v>620</v>
      </c>
      <c r="D528" s="116"/>
      <c r="E528" s="117"/>
      <c r="F528" s="118" t="n">
        <v>500</v>
      </c>
      <c r="G528" s="107" t="n">
        <v>43059</v>
      </c>
    </row>
    <row r="529" customFormat="false" ht="15" hidden="false" customHeight="false" outlineLevel="0" collapsed="false">
      <c r="A529" s="101" t="s">
        <v>197</v>
      </c>
      <c r="B529" s="102" t="s">
        <v>266</v>
      </c>
      <c r="C529" s="108" t="s">
        <v>620</v>
      </c>
      <c r="D529" s="109" t="n">
        <v>165</v>
      </c>
      <c r="E529" s="110" t="n">
        <v>30</v>
      </c>
      <c r="F529" s="111"/>
      <c r="G529" s="107"/>
    </row>
    <row r="530" customFormat="false" ht="15" hidden="false" customHeight="false" outlineLevel="0" collapsed="false">
      <c r="A530" s="101" t="s">
        <v>197</v>
      </c>
      <c r="B530" s="102" t="s">
        <v>444</v>
      </c>
      <c r="C530" s="108" t="s">
        <v>621</v>
      </c>
      <c r="D530" s="109" t="n">
        <v>512</v>
      </c>
      <c r="E530" s="110" t="n">
        <v>93</v>
      </c>
      <c r="F530" s="111"/>
      <c r="G530" s="107"/>
    </row>
    <row r="531" customFormat="false" ht="15" hidden="false" customHeight="false" outlineLevel="0" collapsed="false">
      <c r="A531" s="101" t="s">
        <v>197</v>
      </c>
      <c r="B531" s="102" t="s">
        <v>266</v>
      </c>
      <c r="C531" s="108" t="s">
        <v>622</v>
      </c>
      <c r="D531" s="109" t="n">
        <v>507</v>
      </c>
      <c r="E531" s="110" t="n">
        <v>78</v>
      </c>
      <c r="F531" s="111"/>
      <c r="G531" s="107"/>
    </row>
    <row r="532" customFormat="false" ht="15" hidden="false" customHeight="false" outlineLevel="0" collapsed="false">
      <c r="A532" s="101" t="s">
        <v>197</v>
      </c>
      <c r="B532" s="102" t="s">
        <v>266</v>
      </c>
      <c r="C532" s="108" t="s">
        <v>623</v>
      </c>
      <c r="D532" s="109" t="n">
        <v>627.5</v>
      </c>
      <c r="E532" s="110" t="n">
        <v>92</v>
      </c>
      <c r="F532" s="111"/>
      <c r="G532" s="107"/>
    </row>
    <row r="533" customFormat="false" ht="15" hidden="false" customHeight="false" outlineLevel="0" collapsed="false">
      <c r="A533" s="120" t="s">
        <v>210</v>
      </c>
      <c r="B533" s="121" t="s">
        <v>266</v>
      </c>
      <c r="C533" s="140" t="s">
        <v>624</v>
      </c>
      <c r="D533" s="123" t="n">
        <v>101</v>
      </c>
      <c r="E533" s="141" t="s">
        <v>302</v>
      </c>
      <c r="F533" s="106"/>
      <c r="G533" s="125"/>
    </row>
    <row r="534" customFormat="false" ht="15" hidden="false" customHeight="false" outlineLevel="0" collapsed="false">
      <c r="A534" s="101" t="s">
        <v>197</v>
      </c>
      <c r="B534" s="102" t="s">
        <v>266</v>
      </c>
      <c r="C534" s="108" t="s">
        <v>624</v>
      </c>
      <c r="D534" s="109" t="n">
        <v>64.5</v>
      </c>
      <c r="E534" s="110" t="n">
        <v>14</v>
      </c>
      <c r="F534" s="118"/>
      <c r="G534" s="138"/>
    </row>
    <row r="535" customFormat="false" ht="15" hidden="false" customHeight="false" outlineLevel="0" collapsed="false">
      <c r="A535" s="120" t="s">
        <v>210</v>
      </c>
      <c r="B535" s="121" t="s">
        <v>266</v>
      </c>
      <c r="C535" s="140" t="s">
        <v>625</v>
      </c>
      <c r="D535" s="123" t="n">
        <v>203.5</v>
      </c>
      <c r="E535" s="141" t="n">
        <v>25</v>
      </c>
      <c r="F535" s="106"/>
      <c r="G535" s="125"/>
    </row>
    <row r="536" customFormat="false" ht="15" hidden="false" customHeight="false" outlineLevel="0" collapsed="false">
      <c r="A536" s="101" t="s">
        <v>197</v>
      </c>
      <c r="B536" s="102" t="s">
        <v>266</v>
      </c>
      <c r="C536" s="108" t="s">
        <v>625</v>
      </c>
      <c r="D536" s="109" t="n">
        <v>203.8</v>
      </c>
      <c r="E536" s="110" t="n">
        <v>25</v>
      </c>
      <c r="F536" s="111"/>
      <c r="G536" s="107"/>
    </row>
    <row r="537" customFormat="false" ht="15" hidden="false" customHeight="false" outlineLevel="0" collapsed="false">
      <c r="A537" s="101" t="s">
        <v>197</v>
      </c>
      <c r="B537" s="102" t="s">
        <v>266</v>
      </c>
      <c r="C537" s="108" t="s">
        <v>625</v>
      </c>
      <c r="D537" s="109" t="n">
        <v>535</v>
      </c>
      <c r="E537" s="110" t="n">
        <v>66</v>
      </c>
      <c r="F537" s="111"/>
      <c r="G537" s="107"/>
    </row>
    <row r="538" customFormat="false" ht="15" hidden="false" customHeight="false" outlineLevel="0" collapsed="false">
      <c r="A538" s="120" t="s">
        <v>210</v>
      </c>
      <c r="B538" s="121" t="s">
        <v>266</v>
      </c>
      <c r="C538" s="140" t="s">
        <v>626</v>
      </c>
      <c r="D538" s="123" t="n">
        <v>285</v>
      </c>
      <c r="E538" s="141" t="n">
        <v>30</v>
      </c>
      <c r="F538" s="106"/>
      <c r="G538" s="125"/>
    </row>
    <row r="539" customFormat="false" ht="15" hidden="false" customHeight="false" outlineLevel="0" collapsed="false">
      <c r="A539" s="101" t="s">
        <v>197</v>
      </c>
      <c r="B539" s="102" t="s">
        <v>266</v>
      </c>
      <c r="C539" s="108" t="s">
        <v>626</v>
      </c>
      <c r="D539" s="109" t="n">
        <v>124</v>
      </c>
      <c r="E539" s="110" t="s">
        <v>627</v>
      </c>
      <c r="F539" s="118"/>
      <c r="G539" s="138"/>
    </row>
    <row r="540" customFormat="false" ht="15" hidden="false" customHeight="false" outlineLevel="0" collapsed="false">
      <c r="A540" s="120" t="s">
        <v>210</v>
      </c>
      <c r="B540" s="121" t="s">
        <v>266</v>
      </c>
      <c r="C540" s="140" t="s">
        <v>628</v>
      </c>
      <c r="D540" s="123" t="n">
        <v>184.5</v>
      </c>
      <c r="E540" s="141" t="n">
        <v>17</v>
      </c>
      <c r="F540" s="106"/>
      <c r="G540" s="125"/>
    </row>
    <row r="541" customFormat="false" ht="15" hidden="false" customHeight="false" outlineLevel="0" collapsed="false">
      <c r="A541" s="120" t="s">
        <v>210</v>
      </c>
      <c r="B541" s="121" t="s">
        <v>266</v>
      </c>
      <c r="C541" s="140" t="s">
        <v>628</v>
      </c>
      <c r="D541" s="123" t="n">
        <v>500</v>
      </c>
      <c r="E541" s="141" t="n">
        <v>46</v>
      </c>
      <c r="F541" s="106"/>
      <c r="G541" s="125"/>
    </row>
    <row r="542" customFormat="false" ht="15" hidden="false" customHeight="false" outlineLevel="0" collapsed="false">
      <c r="A542" s="101" t="s">
        <v>197</v>
      </c>
      <c r="B542" s="102" t="s">
        <v>266</v>
      </c>
      <c r="C542" s="108" t="s">
        <v>628</v>
      </c>
      <c r="D542" s="109" t="n">
        <v>310.5</v>
      </c>
      <c r="E542" s="110" t="n">
        <v>29</v>
      </c>
      <c r="F542" s="111"/>
      <c r="G542" s="107"/>
    </row>
    <row r="543" customFormat="false" ht="15" hidden="false" customHeight="false" outlineLevel="0" collapsed="false">
      <c r="A543" s="101" t="s">
        <v>197</v>
      </c>
      <c r="B543" s="102" t="s">
        <v>266</v>
      </c>
      <c r="C543" s="108" t="s">
        <v>628</v>
      </c>
      <c r="D543" s="109" t="n">
        <v>501</v>
      </c>
      <c r="E543" s="110" t="n">
        <v>46</v>
      </c>
      <c r="F543" s="111"/>
      <c r="G543" s="107"/>
    </row>
    <row r="544" customFormat="false" ht="15" hidden="false" customHeight="false" outlineLevel="0" collapsed="false">
      <c r="A544" s="101" t="s">
        <v>197</v>
      </c>
      <c r="B544" s="102" t="s">
        <v>266</v>
      </c>
      <c r="C544" s="108" t="s">
        <v>628</v>
      </c>
      <c r="D544" s="109" t="n">
        <v>500</v>
      </c>
      <c r="E544" s="110" t="n">
        <v>46</v>
      </c>
      <c r="F544" s="111"/>
      <c r="G544" s="107"/>
    </row>
    <row r="545" customFormat="false" ht="15" hidden="false" customHeight="false" outlineLevel="0" collapsed="false">
      <c r="A545" s="113" t="s">
        <v>205</v>
      </c>
      <c r="B545" s="114" t="s">
        <v>266</v>
      </c>
      <c r="C545" s="115" t="s">
        <v>629</v>
      </c>
      <c r="D545" s="116"/>
      <c r="E545" s="117"/>
      <c r="F545" s="118" t="n">
        <v>800</v>
      </c>
      <c r="G545" s="107" t="n">
        <v>43028</v>
      </c>
    </row>
    <row r="546" customFormat="false" ht="15" hidden="false" customHeight="false" outlineLevel="0" collapsed="false">
      <c r="A546" s="101" t="s">
        <v>197</v>
      </c>
      <c r="B546" s="102" t="s">
        <v>266</v>
      </c>
      <c r="C546" s="108" t="s">
        <v>630</v>
      </c>
      <c r="D546" s="109" t="n">
        <v>5.5</v>
      </c>
      <c r="E546" s="110" t="n">
        <v>1</v>
      </c>
      <c r="F546" s="118"/>
      <c r="G546" s="107"/>
    </row>
    <row r="547" customFormat="false" ht="15" hidden="false" customHeight="false" outlineLevel="0" collapsed="false">
      <c r="A547" s="120" t="s">
        <v>210</v>
      </c>
      <c r="B547" s="121" t="s">
        <v>266</v>
      </c>
      <c r="C547" s="140" t="s">
        <v>631</v>
      </c>
      <c r="D547" s="123" t="n">
        <v>13</v>
      </c>
      <c r="E547" s="141" t="n">
        <v>1</v>
      </c>
      <c r="F547" s="106"/>
      <c r="G547" s="132"/>
    </row>
    <row r="548" customFormat="false" ht="15" hidden="false" customHeight="false" outlineLevel="0" collapsed="false">
      <c r="A548" s="120" t="s">
        <v>210</v>
      </c>
      <c r="B548" s="121" t="s">
        <v>266</v>
      </c>
      <c r="C548" s="140" t="s">
        <v>631</v>
      </c>
      <c r="D548" s="123" t="n">
        <v>516</v>
      </c>
      <c r="E548" s="141" t="n">
        <v>38</v>
      </c>
      <c r="F548" s="106"/>
      <c r="G548" s="132"/>
    </row>
    <row r="549" customFormat="false" ht="15" hidden="false" customHeight="false" outlineLevel="0" collapsed="false">
      <c r="A549" s="101" t="s">
        <v>197</v>
      </c>
      <c r="B549" s="102" t="s">
        <v>266</v>
      </c>
      <c r="C549" s="108" t="s">
        <v>631</v>
      </c>
      <c r="D549" s="109" t="n">
        <v>27</v>
      </c>
      <c r="E549" s="110" t="n">
        <v>2</v>
      </c>
      <c r="F549" s="111"/>
      <c r="G549" s="107"/>
    </row>
    <row r="550" customFormat="false" ht="15" hidden="false" customHeight="false" outlineLevel="0" collapsed="false">
      <c r="A550" s="101" t="s">
        <v>197</v>
      </c>
      <c r="B550" s="102" t="s">
        <v>266</v>
      </c>
      <c r="C550" s="108" t="s">
        <v>631</v>
      </c>
      <c r="D550" s="109" t="n">
        <v>518</v>
      </c>
      <c r="E550" s="110" t="n">
        <v>38</v>
      </c>
      <c r="F550" s="111"/>
      <c r="G550" s="107"/>
    </row>
    <row r="551" customFormat="false" ht="15" hidden="false" customHeight="false" outlineLevel="0" collapsed="false">
      <c r="A551" s="120" t="s">
        <v>210</v>
      </c>
      <c r="B551" s="121" t="s">
        <v>266</v>
      </c>
      <c r="C551" s="140" t="s">
        <v>632</v>
      </c>
      <c r="D551" s="123" t="n">
        <v>180.5</v>
      </c>
      <c r="E551" s="141" t="n">
        <v>11</v>
      </c>
      <c r="F551" s="106"/>
      <c r="G551" s="132"/>
    </row>
    <row r="552" customFormat="false" ht="15" hidden="false" customHeight="false" outlineLevel="0" collapsed="false">
      <c r="A552" s="113" t="s">
        <v>205</v>
      </c>
      <c r="B552" s="114" t="s">
        <v>266</v>
      </c>
      <c r="C552" s="115" t="s">
        <v>632</v>
      </c>
      <c r="D552" s="116"/>
      <c r="E552" s="117"/>
      <c r="F552" s="118" t="n">
        <v>500</v>
      </c>
      <c r="G552" s="107" t="n">
        <v>43028</v>
      </c>
    </row>
    <row r="553" customFormat="false" ht="15" hidden="false" customHeight="false" outlineLevel="0" collapsed="false">
      <c r="A553" s="101" t="s">
        <v>197</v>
      </c>
      <c r="B553" s="102" t="s">
        <v>266</v>
      </c>
      <c r="C553" s="108" t="s">
        <v>632</v>
      </c>
      <c r="D553" s="109" t="n">
        <v>33</v>
      </c>
      <c r="E553" s="110" t="n">
        <v>2</v>
      </c>
      <c r="F553" s="111"/>
      <c r="G553" s="107"/>
    </row>
    <row r="554" customFormat="false" ht="15" hidden="false" customHeight="false" outlineLevel="0" collapsed="false">
      <c r="A554" s="113" t="s">
        <v>205</v>
      </c>
      <c r="B554" s="114" t="s">
        <v>290</v>
      </c>
      <c r="C554" s="115" t="s">
        <v>633</v>
      </c>
      <c r="D554" s="116"/>
      <c r="E554" s="117"/>
      <c r="F554" s="118" t="n">
        <v>500</v>
      </c>
      <c r="G554" s="107" t="n">
        <v>43023</v>
      </c>
    </row>
    <row r="555" customFormat="false" ht="15" hidden="false" customHeight="false" outlineLevel="0" collapsed="false">
      <c r="A555" s="101" t="s">
        <v>197</v>
      </c>
      <c r="B555" s="102" t="s">
        <v>266</v>
      </c>
      <c r="C555" s="108" t="s">
        <v>633</v>
      </c>
      <c r="D555" s="109" t="n">
        <v>195.3</v>
      </c>
      <c r="E555" s="110" t="n">
        <v>9</v>
      </c>
      <c r="F555" s="111"/>
      <c r="G555" s="107"/>
    </row>
    <row r="556" customFormat="false" ht="15" hidden="false" customHeight="false" outlineLevel="0" collapsed="false">
      <c r="A556" s="120" t="s">
        <v>210</v>
      </c>
      <c r="B556" s="121" t="s">
        <v>266</v>
      </c>
      <c r="C556" s="122" t="s">
        <v>634</v>
      </c>
      <c r="D556" s="123" t="n">
        <v>211</v>
      </c>
      <c r="E556" s="124" t="n">
        <v>11</v>
      </c>
      <c r="F556" s="118"/>
      <c r="G556" s="107"/>
    </row>
    <row r="557" customFormat="false" ht="15" hidden="false" customHeight="false" outlineLevel="0" collapsed="false">
      <c r="A557" s="101" t="s">
        <v>197</v>
      </c>
      <c r="B557" s="102" t="s">
        <v>266</v>
      </c>
      <c r="C557" s="108" t="s">
        <v>634</v>
      </c>
      <c r="D557" s="109" t="n">
        <v>307</v>
      </c>
      <c r="E557" s="110" t="n">
        <v>16</v>
      </c>
      <c r="F557" s="111"/>
      <c r="G557" s="107"/>
    </row>
    <row r="558" customFormat="false" ht="15" hidden="false" customHeight="false" outlineLevel="0" collapsed="false">
      <c r="A558" s="101" t="s">
        <v>197</v>
      </c>
      <c r="B558" s="102" t="s">
        <v>266</v>
      </c>
      <c r="C558" s="108" t="s">
        <v>635</v>
      </c>
      <c r="D558" s="109" t="n">
        <v>513</v>
      </c>
      <c r="E558" s="110" t="n">
        <v>40</v>
      </c>
      <c r="F558" s="111"/>
      <c r="G558" s="107"/>
    </row>
    <row r="559" customFormat="false" ht="15" hidden="false" customHeight="false" outlineLevel="0" collapsed="false">
      <c r="A559" s="120" t="s">
        <v>210</v>
      </c>
      <c r="B559" s="121" t="s">
        <v>266</v>
      </c>
      <c r="C559" s="140" t="s">
        <v>636</v>
      </c>
      <c r="D559" s="123" t="n">
        <v>30.5</v>
      </c>
      <c r="E559" s="141" t="n">
        <v>2</v>
      </c>
      <c r="F559" s="118"/>
      <c r="G559" s="107"/>
    </row>
    <row r="560" customFormat="false" ht="15" hidden="false" customHeight="false" outlineLevel="0" collapsed="false">
      <c r="A560" s="101" t="s">
        <v>197</v>
      </c>
      <c r="B560" s="102" t="s">
        <v>266</v>
      </c>
      <c r="C560" s="108" t="s">
        <v>637</v>
      </c>
      <c r="D560" s="109" t="n">
        <v>507</v>
      </c>
      <c r="E560" s="110" t="n">
        <v>23</v>
      </c>
      <c r="F560" s="111"/>
      <c r="G560" s="107"/>
    </row>
    <row r="561" customFormat="false" ht="15" hidden="false" customHeight="false" outlineLevel="0" collapsed="false">
      <c r="A561" s="101" t="s">
        <v>197</v>
      </c>
      <c r="B561" s="102" t="s">
        <v>266</v>
      </c>
      <c r="C561" s="108" t="s">
        <v>637</v>
      </c>
      <c r="D561" s="109" t="n">
        <v>529</v>
      </c>
      <c r="E561" s="110" t="n">
        <v>24</v>
      </c>
      <c r="F561" s="111"/>
      <c r="G561" s="107"/>
    </row>
    <row r="562" customFormat="false" ht="15" hidden="false" customHeight="false" outlineLevel="0" collapsed="false">
      <c r="A562" s="120" t="s">
        <v>210</v>
      </c>
      <c r="B562" s="121" t="s">
        <v>266</v>
      </c>
      <c r="C562" s="140" t="s">
        <v>638</v>
      </c>
      <c r="D562" s="123" t="n">
        <v>469</v>
      </c>
      <c r="E562" s="141" t="n">
        <v>17</v>
      </c>
      <c r="F562" s="118"/>
      <c r="G562" s="107"/>
    </row>
    <row r="563" customFormat="false" ht="15" hidden="false" customHeight="false" outlineLevel="0" collapsed="false">
      <c r="A563" s="113" t="s">
        <v>205</v>
      </c>
      <c r="B563" s="114" t="s">
        <v>290</v>
      </c>
      <c r="C563" s="115" t="s">
        <v>638</v>
      </c>
      <c r="D563" s="116"/>
      <c r="E563" s="117"/>
      <c r="F563" s="118" t="n">
        <v>500</v>
      </c>
      <c r="G563" s="107" t="n">
        <v>43023</v>
      </c>
    </row>
    <row r="564" customFormat="false" ht="15" hidden="false" customHeight="false" outlineLevel="0" collapsed="false">
      <c r="A564" s="113" t="s">
        <v>205</v>
      </c>
      <c r="B564" s="114" t="s">
        <v>266</v>
      </c>
      <c r="C564" s="115" t="s">
        <v>638</v>
      </c>
      <c r="D564" s="116"/>
      <c r="E564" s="117"/>
      <c r="F564" s="118" t="n">
        <v>1000</v>
      </c>
      <c r="G564" s="107" t="n">
        <v>43028</v>
      </c>
    </row>
    <row r="565" customFormat="false" ht="15" hidden="false" customHeight="false" outlineLevel="0" collapsed="false">
      <c r="A565" s="101" t="s">
        <v>197</v>
      </c>
      <c r="B565" s="102" t="s">
        <v>266</v>
      </c>
      <c r="C565" s="108" t="s">
        <v>638</v>
      </c>
      <c r="D565" s="109" t="n">
        <v>27.5</v>
      </c>
      <c r="E565" s="110" t="n">
        <v>1</v>
      </c>
      <c r="F565" s="111"/>
      <c r="G565" s="107"/>
    </row>
    <row r="566" customFormat="false" ht="15" hidden="false" customHeight="false" outlineLevel="0" collapsed="false">
      <c r="A566" s="101" t="s">
        <v>197</v>
      </c>
      <c r="B566" s="102" t="s">
        <v>266</v>
      </c>
      <c r="C566" s="108" t="s">
        <v>639</v>
      </c>
      <c r="D566" s="109" t="n">
        <v>406</v>
      </c>
      <c r="E566" s="110" t="n">
        <v>5</v>
      </c>
      <c r="F566" s="111"/>
      <c r="G566" s="107"/>
    </row>
    <row r="567" customFormat="false" ht="15" hidden="false" customHeight="false" outlineLevel="0" collapsed="false">
      <c r="A567" s="120" t="s">
        <v>210</v>
      </c>
      <c r="B567" s="121" t="s">
        <v>266</v>
      </c>
      <c r="C567" s="140" t="s">
        <v>640</v>
      </c>
      <c r="D567" s="123" t="n">
        <v>193.5</v>
      </c>
      <c r="E567" s="141" t="n">
        <v>6</v>
      </c>
      <c r="F567" s="133"/>
      <c r="G567" s="125"/>
    </row>
    <row r="568" customFormat="false" ht="15" hidden="false" customHeight="false" outlineLevel="0" collapsed="false">
      <c r="A568" s="101" t="s">
        <v>197</v>
      </c>
      <c r="B568" s="102" t="s">
        <v>266</v>
      </c>
      <c r="C568" s="108" t="s">
        <v>640</v>
      </c>
      <c r="D568" s="109" t="n">
        <v>65</v>
      </c>
      <c r="E568" s="110" t="n">
        <v>2</v>
      </c>
      <c r="F568" s="111"/>
      <c r="G568" s="107"/>
    </row>
    <row r="569" customFormat="false" ht="15" hidden="false" customHeight="false" outlineLevel="0" collapsed="false">
      <c r="A569" s="101" t="s">
        <v>197</v>
      </c>
      <c r="B569" s="102" t="s">
        <v>266</v>
      </c>
      <c r="C569" s="108" t="s">
        <v>640</v>
      </c>
      <c r="D569" s="109" t="n">
        <v>524</v>
      </c>
      <c r="E569" s="110" t="n">
        <v>16</v>
      </c>
      <c r="F569" s="111"/>
      <c r="G569" s="107"/>
    </row>
    <row r="570" customFormat="false" ht="15" hidden="false" customHeight="false" outlineLevel="0" collapsed="false">
      <c r="A570" s="113" t="s">
        <v>205</v>
      </c>
      <c r="B570" s="114" t="s">
        <v>290</v>
      </c>
      <c r="C570" s="115" t="s">
        <v>641</v>
      </c>
      <c r="D570" s="116"/>
      <c r="E570" s="117"/>
      <c r="F570" s="118" t="n">
        <v>500</v>
      </c>
      <c r="G570" s="107" t="n">
        <v>43023</v>
      </c>
    </row>
    <row r="571" customFormat="false" ht="15" hidden="false" customHeight="false" outlineLevel="0" collapsed="false">
      <c r="A571" s="120" t="s">
        <v>210</v>
      </c>
      <c r="B571" s="121" t="s">
        <v>266</v>
      </c>
      <c r="C571" s="140" t="s">
        <v>642</v>
      </c>
      <c r="D571" s="123" t="n">
        <v>422.6</v>
      </c>
      <c r="E571" s="141" t="n">
        <v>11</v>
      </c>
      <c r="F571" s="133"/>
      <c r="G571" s="125"/>
    </row>
    <row r="572" customFormat="false" ht="15" hidden="false" customHeight="false" outlineLevel="0" collapsed="false">
      <c r="A572" s="101" t="s">
        <v>197</v>
      </c>
      <c r="B572" s="102" t="s">
        <v>266</v>
      </c>
      <c r="C572" s="108" t="s">
        <v>642</v>
      </c>
      <c r="D572" s="109" t="n">
        <v>114.3</v>
      </c>
      <c r="E572" s="110" t="n">
        <v>1</v>
      </c>
      <c r="F572" s="118"/>
      <c r="G572" s="107"/>
    </row>
    <row r="573" customFormat="false" ht="15" hidden="false" customHeight="false" outlineLevel="0" collapsed="false">
      <c r="A573" s="113" t="s">
        <v>205</v>
      </c>
      <c r="B573" s="114" t="s">
        <v>290</v>
      </c>
      <c r="C573" s="115" t="s">
        <v>643</v>
      </c>
      <c r="D573" s="116"/>
      <c r="E573" s="117"/>
      <c r="F573" s="118" t="n">
        <v>500</v>
      </c>
      <c r="G573" s="107" t="n">
        <v>43023</v>
      </c>
    </row>
    <row r="574" customFormat="false" ht="15" hidden="false" customHeight="false" outlineLevel="0" collapsed="false">
      <c r="A574" s="120" t="s">
        <v>210</v>
      </c>
      <c r="B574" s="121" t="s">
        <v>266</v>
      </c>
      <c r="C574" s="140" t="s">
        <v>644</v>
      </c>
      <c r="D574" s="123" t="n">
        <v>239</v>
      </c>
      <c r="E574" s="141" t="n">
        <v>5</v>
      </c>
      <c r="F574" s="106"/>
      <c r="G574" s="107"/>
    </row>
    <row r="575" customFormat="false" ht="15" hidden="false" customHeight="false" outlineLevel="0" collapsed="false">
      <c r="A575" s="101" t="s">
        <v>197</v>
      </c>
      <c r="B575" s="102" t="s">
        <v>266</v>
      </c>
      <c r="C575" s="108" t="s">
        <v>645</v>
      </c>
      <c r="D575" s="109" t="n">
        <v>239</v>
      </c>
      <c r="E575" s="110" t="n">
        <v>5</v>
      </c>
      <c r="F575" s="111"/>
      <c r="G575" s="107"/>
    </row>
    <row r="576" customFormat="false" ht="15" hidden="false" customHeight="false" outlineLevel="0" collapsed="false">
      <c r="A576" s="101" t="s">
        <v>197</v>
      </c>
      <c r="B576" s="102" t="s">
        <v>266</v>
      </c>
      <c r="C576" s="108" t="s">
        <v>646</v>
      </c>
      <c r="D576" s="109" t="n">
        <v>189</v>
      </c>
      <c r="E576" s="110" t="n">
        <v>2</v>
      </c>
      <c r="F576" s="111"/>
      <c r="G576" s="107"/>
    </row>
    <row r="577" customFormat="false" ht="15" hidden="false" customHeight="false" outlineLevel="0" collapsed="false">
      <c r="A577" s="120" t="s">
        <v>210</v>
      </c>
      <c r="B577" s="121" t="s">
        <v>266</v>
      </c>
      <c r="C577" s="140" t="s">
        <v>647</v>
      </c>
      <c r="D577" s="123" t="n">
        <v>303.5</v>
      </c>
      <c r="E577" s="141" t="n">
        <v>7</v>
      </c>
      <c r="F577" s="118"/>
      <c r="G577" s="107"/>
    </row>
    <row r="578" customFormat="false" ht="15" hidden="false" customHeight="false" outlineLevel="0" collapsed="false">
      <c r="A578" s="113" t="s">
        <v>205</v>
      </c>
      <c r="B578" s="114" t="s">
        <v>290</v>
      </c>
      <c r="C578" s="115" t="s">
        <v>647</v>
      </c>
      <c r="D578" s="116"/>
      <c r="E578" s="117"/>
      <c r="F578" s="118" t="n">
        <v>500</v>
      </c>
      <c r="G578" s="107" t="n">
        <v>43023</v>
      </c>
    </row>
    <row r="579" customFormat="false" ht="15" hidden="false" customHeight="false" outlineLevel="0" collapsed="false">
      <c r="A579" s="101" t="s">
        <v>197</v>
      </c>
      <c r="B579" s="102" t="s">
        <v>266</v>
      </c>
      <c r="C579" s="108" t="s">
        <v>647</v>
      </c>
      <c r="D579" s="109" t="n">
        <v>172.5</v>
      </c>
      <c r="E579" s="110" t="n">
        <v>4</v>
      </c>
      <c r="F579" s="111"/>
      <c r="G579" s="107"/>
    </row>
    <row r="580" customFormat="false" ht="15" hidden="false" customHeight="false" outlineLevel="0" collapsed="false">
      <c r="A580" s="120" t="s">
        <v>210</v>
      </c>
      <c r="B580" s="121" t="s">
        <v>290</v>
      </c>
      <c r="C580" s="122" t="s">
        <v>648</v>
      </c>
      <c r="D580" s="123" t="n">
        <v>98.5</v>
      </c>
      <c r="E580" s="124" t="n">
        <v>2</v>
      </c>
      <c r="F580" s="106"/>
      <c r="G580" s="107"/>
    </row>
    <row r="581" customFormat="false" ht="15" hidden="false" customHeight="false" outlineLevel="0" collapsed="false">
      <c r="A581" s="101" t="s">
        <v>197</v>
      </c>
      <c r="B581" s="102" t="s">
        <v>266</v>
      </c>
      <c r="C581" s="108" t="s">
        <v>648</v>
      </c>
      <c r="D581" s="109" t="n">
        <v>538</v>
      </c>
      <c r="E581" s="110" t="n">
        <v>11</v>
      </c>
      <c r="F581" s="111"/>
      <c r="G581" s="107"/>
    </row>
    <row r="582" customFormat="false" ht="15" hidden="false" customHeight="false" outlineLevel="0" collapsed="false">
      <c r="A582" s="120" t="s">
        <v>210</v>
      </c>
      <c r="B582" s="121" t="s">
        <v>266</v>
      </c>
      <c r="C582" s="140" t="s">
        <v>649</v>
      </c>
      <c r="D582" s="123" t="n">
        <v>326.5</v>
      </c>
      <c r="E582" s="141" t="n">
        <v>6</v>
      </c>
      <c r="F582" s="118"/>
      <c r="G582" s="125"/>
    </row>
    <row r="583" customFormat="false" ht="15" hidden="false" customHeight="false" outlineLevel="0" collapsed="false">
      <c r="A583" s="113" t="s">
        <v>205</v>
      </c>
      <c r="B583" s="114" t="s">
        <v>266</v>
      </c>
      <c r="C583" s="115" t="s">
        <v>649</v>
      </c>
      <c r="D583" s="116"/>
      <c r="E583" s="117"/>
      <c r="F583" s="118" t="n">
        <v>1000</v>
      </c>
      <c r="G583" s="107" t="n">
        <v>43028</v>
      </c>
    </row>
    <row r="584" customFormat="false" ht="15" hidden="false" customHeight="false" outlineLevel="0" collapsed="false">
      <c r="A584" s="120" t="s">
        <v>210</v>
      </c>
      <c r="B584" s="121" t="s">
        <v>266</v>
      </c>
      <c r="C584" s="122" t="s">
        <v>650</v>
      </c>
      <c r="D584" s="123" t="n">
        <v>289</v>
      </c>
      <c r="E584" s="124" t="n">
        <v>4</v>
      </c>
      <c r="F584" s="118"/>
      <c r="G584" s="107"/>
    </row>
    <row r="585" customFormat="false" ht="15" hidden="false" customHeight="false" outlineLevel="0" collapsed="false">
      <c r="A585" s="101" t="s">
        <v>197</v>
      </c>
      <c r="B585" s="102" t="s">
        <v>266</v>
      </c>
      <c r="C585" s="108" t="s">
        <v>650</v>
      </c>
      <c r="D585" s="109" t="n">
        <v>435.5</v>
      </c>
      <c r="E585" s="110" t="n">
        <v>6</v>
      </c>
      <c r="F585" s="111"/>
      <c r="G585" s="107"/>
    </row>
    <row r="586" customFormat="false" ht="15" hidden="false" customHeight="false" outlineLevel="0" collapsed="false">
      <c r="A586" s="101" t="s">
        <v>197</v>
      </c>
      <c r="B586" s="102" t="s">
        <v>444</v>
      </c>
      <c r="C586" s="108" t="s">
        <v>651</v>
      </c>
      <c r="D586" s="109" t="n">
        <v>560</v>
      </c>
      <c r="E586" s="110" t="n">
        <v>4</v>
      </c>
      <c r="F586" s="111"/>
      <c r="G586" s="107"/>
    </row>
    <row r="587" customFormat="false" ht="15" hidden="false" customHeight="false" outlineLevel="0" collapsed="false">
      <c r="A587" s="113" t="s">
        <v>205</v>
      </c>
      <c r="B587" s="114" t="s">
        <v>266</v>
      </c>
      <c r="C587" s="115" t="s">
        <v>652</v>
      </c>
      <c r="D587" s="116"/>
      <c r="E587" s="117"/>
      <c r="F587" s="118" t="n">
        <v>500</v>
      </c>
      <c r="G587" s="107" t="n">
        <v>43028</v>
      </c>
    </row>
    <row r="588" customFormat="false" ht="15" hidden="false" customHeight="false" outlineLevel="0" collapsed="false">
      <c r="A588" s="113" t="s">
        <v>205</v>
      </c>
      <c r="B588" s="114" t="s">
        <v>290</v>
      </c>
      <c r="C588" s="115" t="s">
        <v>653</v>
      </c>
      <c r="D588" s="116"/>
      <c r="E588" s="117"/>
      <c r="F588" s="118" t="n">
        <v>500</v>
      </c>
      <c r="G588" s="107" t="n">
        <v>43023</v>
      </c>
    </row>
    <row r="589" customFormat="false" ht="15" hidden="false" customHeight="false" outlineLevel="0" collapsed="false">
      <c r="A589" s="101" t="s">
        <v>197</v>
      </c>
      <c r="B589" s="102" t="s">
        <v>266</v>
      </c>
      <c r="C589" s="108" t="s">
        <v>653</v>
      </c>
      <c r="D589" s="109" t="n">
        <v>159</v>
      </c>
      <c r="E589" s="110" t="n">
        <v>2</v>
      </c>
      <c r="F589" s="111"/>
      <c r="G589" s="107"/>
    </row>
    <row r="590" customFormat="false" ht="15" hidden="false" customHeight="false" outlineLevel="0" collapsed="false">
      <c r="A590" s="120" t="s">
        <v>210</v>
      </c>
      <c r="B590" s="121" t="s">
        <v>266</v>
      </c>
      <c r="C590" s="140" t="s">
        <v>654</v>
      </c>
      <c r="D590" s="123" t="n">
        <v>246</v>
      </c>
      <c r="E590" s="141" t="n">
        <v>3</v>
      </c>
      <c r="F590" s="118"/>
      <c r="G590" s="107"/>
    </row>
    <row r="591" customFormat="false" ht="15" hidden="false" customHeight="false" outlineLevel="0" collapsed="false">
      <c r="A591" s="101" t="s">
        <v>197</v>
      </c>
      <c r="B591" s="102" t="s">
        <v>266</v>
      </c>
      <c r="C591" s="108" t="s">
        <v>654</v>
      </c>
      <c r="D591" s="109" t="n">
        <v>163.5</v>
      </c>
      <c r="E591" s="110" t="n">
        <v>2</v>
      </c>
      <c r="F591" s="118"/>
      <c r="G591" s="107"/>
    </row>
    <row r="592" customFormat="false" ht="15" hidden="false" customHeight="false" outlineLevel="0" collapsed="false">
      <c r="A592" s="101" t="s">
        <v>197</v>
      </c>
      <c r="B592" s="102" t="s">
        <v>266</v>
      </c>
      <c r="C592" s="103" t="s">
        <v>655</v>
      </c>
      <c r="D592" s="109" t="n">
        <v>386</v>
      </c>
      <c r="E592" s="119" t="n">
        <v>4</v>
      </c>
      <c r="F592" s="118"/>
      <c r="G592" s="107"/>
    </row>
    <row r="593" customFormat="false" ht="15" hidden="false" customHeight="false" outlineLevel="0" collapsed="false">
      <c r="A593" s="101" t="s">
        <v>197</v>
      </c>
      <c r="B593" s="102" t="s">
        <v>266</v>
      </c>
      <c r="C593" s="108" t="s">
        <v>656</v>
      </c>
      <c r="D593" s="109" t="n">
        <v>570</v>
      </c>
      <c r="E593" s="110" t="n">
        <v>6</v>
      </c>
      <c r="F593" s="111"/>
      <c r="G593" s="107"/>
    </row>
    <row r="594" customFormat="false" ht="15" hidden="false" customHeight="false" outlineLevel="0" collapsed="false">
      <c r="A594" s="120" t="s">
        <v>210</v>
      </c>
      <c r="B594" s="121" t="s">
        <v>290</v>
      </c>
      <c r="C594" s="140" t="s">
        <v>657</v>
      </c>
      <c r="D594" s="123" t="n">
        <v>223</v>
      </c>
      <c r="E594" s="141" t="n">
        <v>2</v>
      </c>
      <c r="F594" s="106"/>
      <c r="G594" s="125"/>
    </row>
    <row r="595" customFormat="false" ht="15" hidden="false" customHeight="false" outlineLevel="0" collapsed="false">
      <c r="A595" s="113" t="s">
        <v>205</v>
      </c>
      <c r="B595" s="114" t="s">
        <v>290</v>
      </c>
      <c r="C595" s="115" t="s">
        <v>658</v>
      </c>
      <c r="D595" s="116"/>
      <c r="E595" s="117"/>
      <c r="F595" s="118" t="n">
        <v>500</v>
      </c>
      <c r="G595" s="107" t="n">
        <v>43023</v>
      </c>
    </row>
    <row r="596" customFormat="false" ht="15" hidden="false" customHeight="false" outlineLevel="0" collapsed="false">
      <c r="A596" s="101" t="s">
        <v>197</v>
      </c>
      <c r="B596" s="102" t="s">
        <v>290</v>
      </c>
      <c r="C596" s="108" t="s">
        <v>659</v>
      </c>
      <c r="D596" s="126" t="n">
        <v>108</v>
      </c>
      <c r="E596" s="110" t="s">
        <v>315</v>
      </c>
      <c r="F596" s="118"/>
      <c r="G596" s="107"/>
    </row>
    <row r="597" customFormat="false" ht="15" hidden="false" customHeight="false" outlineLevel="0" collapsed="false">
      <c r="A597" s="113" t="s">
        <v>205</v>
      </c>
      <c r="B597" s="114" t="s">
        <v>211</v>
      </c>
      <c r="C597" s="115" t="s">
        <v>660</v>
      </c>
      <c r="D597" s="116"/>
      <c r="E597" s="117" t="n">
        <v>2</v>
      </c>
      <c r="F597" s="118" t="n">
        <v>450</v>
      </c>
      <c r="G597" s="107" t="n">
        <v>43023</v>
      </c>
    </row>
    <row r="598" customFormat="false" ht="15" hidden="false" customHeight="false" outlineLevel="0" collapsed="false">
      <c r="A598" s="113" t="s">
        <v>205</v>
      </c>
      <c r="B598" s="114" t="s">
        <v>211</v>
      </c>
      <c r="C598" s="115" t="s">
        <v>661</v>
      </c>
      <c r="D598" s="116"/>
      <c r="E598" s="117" t="n">
        <v>2</v>
      </c>
      <c r="F598" s="118" t="n">
        <v>900</v>
      </c>
      <c r="G598" s="107" t="n">
        <v>43023</v>
      </c>
    </row>
    <row r="599" customFormat="false" ht="15" hidden="false" customHeight="false" outlineLevel="0" collapsed="false">
      <c r="A599" s="101" t="s">
        <v>197</v>
      </c>
      <c r="B599" s="102" t="s">
        <v>211</v>
      </c>
      <c r="C599" s="108" t="s">
        <v>662</v>
      </c>
      <c r="D599" s="126"/>
      <c r="E599" s="110" t="s">
        <v>262</v>
      </c>
      <c r="F599" s="118"/>
      <c r="G599" s="107"/>
    </row>
    <row r="600" customFormat="false" ht="15" hidden="false" customHeight="false" outlineLevel="0" collapsed="false">
      <c r="A600" s="101" t="s">
        <v>197</v>
      </c>
      <c r="B600" s="102" t="s">
        <v>663</v>
      </c>
      <c r="C600" s="103" t="s">
        <v>664</v>
      </c>
      <c r="D600" s="126" t="n">
        <v>840</v>
      </c>
      <c r="E600" s="119" t="s">
        <v>274</v>
      </c>
      <c r="F600" s="106"/>
      <c r="G600" s="125"/>
    </row>
    <row r="601" customFormat="false" ht="15" hidden="false" customHeight="false" outlineLevel="0" collapsed="false">
      <c r="A601" s="120" t="s">
        <v>210</v>
      </c>
      <c r="B601" s="121" t="s">
        <v>290</v>
      </c>
      <c r="C601" s="140" t="s">
        <v>665</v>
      </c>
      <c r="D601" s="123" t="n">
        <v>37.4</v>
      </c>
      <c r="E601" s="141" t="s">
        <v>262</v>
      </c>
      <c r="F601" s="106"/>
      <c r="G601" s="125"/>
    </row>
    <row r="602" customFormat="false" ht="15" hidden="false" customHeight="false" outlineLevel="0" collapsed="false">
      <c r="A602" s="120" t="s">
        <v>210</v>
      </c>
      <c r="B602" s="121" t="s">
        <v>666</v>
      </c>
      <c r="C602" s="140" t="s">
        <v>665</v>
      </c>
      <c r="D602" s="123" t="n">
        <v>107.4</v>
      </c>
      <c r="E602" s="141" t="s">
        <v>262</v>
      </c>
      <c r="F602" s="118"/>
      <c r="G602" s="107"/>
    </row>
    <row r="603" customFormat="false" ht="15" hidden="false" customHeight="false" outlineLevel="0" collapsed="false">
      <c r="A603" s="101" t="s">
        <v>197</v>
      </c>
      <c r="B603" s="102" t="s">
        <v>666</v>
      </c>
      <c r="C603" s="103" t="s">
        <v>665</v>
      </c>
      <c r="D603" s="126" t="n">
        <v>55</v>
      </c>
      <c r="E603" s="119" t="s">
        <v>262</v>
      </c>
      <c r="F603" s="106"/>
      <c r="G603" s="125"/>
    </row>
    <row r="604" customFormat="false" ht="15" hidden="false" customHeight="false" outlineLevel="0" collapsed="false">
      <c r="A604" s="120" t="s">
        <v>210</v>
      </c>
      <c r="B604" s="121" t="s">
        <v>232</v>
      </c>
      <c r="C604" s="140" t="s">
        <v>667</v>
      </c>
      <c r="D604" s="123" t="n">
        <v>103.75</v>
      </c>
      <c r="E604" s="141" t="s">
        <v>258</v>
      </c>
      <c r="F604" s="164"/>
      <c r="G604" s="125"/>
    </row>
    <row r="605" customFormat="false" ht="15" hidden="false" customHeight="false" outlineLevel="0" collapsed="false">
      <c r="A605" s="120" t="s">
        <v>210</v>
      </c>
      <c r="B605" s="121" t="s">
        <v>232</v>
      </c>
      <c r="C605" s="140" t="s">
        <v>667</v>
      </c>
      <c r="D605" s="123" t="n">
        <v>202.5</v>
      </c>
      <c r="E605" s="141" t="s">
        <v>258</v>
      </c>
      <c r="F605" s="133"/>
      <c r="G605" s="107"/>
    </row>
    <row r="606" customFormat="false" ht="15" hidden="false" customHeight="false" outlineLevel="0" collapsed="false">
      <c r="A606" s="101" t="s">
        <v>197</v>
      </c>
      <c r="B606" s="102" t="s">
        <v>232</v>
      </c>
      <c r="C606" s="108" t="s">
        <v>667</v>
      </c>
      <c r="D606" s="126" t="n">
        <v>100.5</v>
      </c>
      <c r="E606" s="110" t="s">
        <v>262</v>
      </c>
      <c r="F606" s="118"/>
      <c r="G606" s="107"/>
    </row>
    <row r="607" customFormat="false" ht="15" hidden="false" customHeight="false" outlineLevel="0" collapsed="false">
      <c r="A607" s="120" t="s">
        <v>210</v>
      </c>
      <c r="B607" s="121" t="s">
        <v>668</v>
      </c>
      <c r="C607" s="140" t="s">
        <v>669</v>
      </c>
      <c r="D607" s="123" t="n">
        <v>19.5</v>
      </c>
      <c r="E607" s="141" t="s">
        <v>262</v>
      </c>
      <c r="F607" s="106"/>
      <c r="G607" s="125"/>
    </row>
    <row r="608" customFormat="false" ht="15" hidden="false" customHeight="false" outlineLevel="0" collapsed="false">
      <c r="A608" s="120" t="s">
        <v>210</v>
      </c>
      <c r="B608" s="121" t="s">
        <v>232</v>
      </c>
      <c r="C608" s="140" t="s">
        <v>670</v>
      </c>
      <c r="D608" s="123" t="n">
        <v>206.25</v>
      </c>
      <c r="E608" s="141" t="s">
        <v>229</v>
      </c>
      <c r="F608" s="144"/>
      <c r="G608" s="125"/>
    </row>
    <row r="609" customFormat="false" ht="15" hidden="false" customHeight="false" outlineLevel="0" collapsed="false">
      <c r="A609" s="127" t="s">
        <v>235</v>
      </c>
      <c r="B609" s="128" t="s">
        <v>232</v>
      </c>
      <c r="C609" s="129" t="s">
        <v>671</v>
      </c>
      <c r="D609" s="139" t="n">
        <v>101.3</v>
      </c>
      <c r="E609" s="131" t="s">
        <v>262</v>
      </c>
      <c r="F609" s="111"/>
      <c r="G609" s="107"/>
    </row>
    <row r="610" customFormat="false" ht="15" hidden="false" customHeight="false" outlineLevel="0" collapsed="false">
      <c r="A610" s="120" t="s">
        <v>210</v>
      </c>
      <c r="B610" s="121" t="s">
        <v>232</v>
      </c>
      <c r="C610" s="140" t="s">
        <v>671</v>
      </c>
      <c r="D610" s="123" t="n">
        <v>127.85</v>
      </c>
      <c r="E610" s="141" t="s">
        <v>276</v>
      </c>
      <c r="F610" s="144"/>
      <c r="G610" s="125"/>
    </row>
    <row r="611" customFormat="false" ht="15" hidden="false" customHeight="false" outlineLevel="0" collapsed="false">
      <c r="A611" s="120" t="s">
        <v>210</v>
      </c>
      <c r="B611" s="121" t="s">
        <v>232</v>
      </c>
      <c r="C611" s="140" t="s">
        <v>671</v>
      </c>
      <c r="D611" s="123" t="n">
        <v>333</v>
      </c>
      <c r="E611" s="141" t="s">
        <v>258</v>
      </c>
      <c r="F611" s="118"/>
      <c r="G611" s="107"/>
    </row>
    <row r="612" customFormat="false" ht="15" hidden="false" customHeight="false" outlineLevel="0" collapsed="false">
      <c r="A612" s="101" t="s">
        <v>197</v>
      </c>
      <c r="B612" s="102" t="s">
        <v>266</v>
      </c>
      <c r="C612" s="108" t="s">
        <v>672</v>
      </c>
      <c r="D612" s="109" t="n">
        <v>516</v>
      </c>
      <c r="E612" s="110" t="s">
        <v>272</v>
      </c>
      <c r="F612" s="111"/>
      <c r="G612" s="107"/>
    </row>
    <row r="613" customFormat="false" ht="15" hidden="false" customHeight="false" outlineLevel="0" collapsed="false">
      <c r="A613" s="120" t="s">
        <v>210</v>
      </c>
      <c r="B613" s="121" t="s">
        <v>266</v>
      </c>
      <c r="C613" s="140" t="s">
        <v>673</v>
      </c>
      <c r="D613" s="123" t="n">
        <v>246.5</v>
      </c>
      <c r="E613" s="141" t="s">
        <v>262</v>
      </c>
      <c r="F613" s="118"/>
      <c r="G613" s="107"/>
    </row>
    <row r="614" customFormat="false" ht="15" hidden="false" customHeight="false" outlineLevel="0" collapsed="false">
      <c r="A614" s="101" t="s">
        <v>197</v>
      </c>
      <c r="B614" s="102" t="s">
        <v>266</v>
      </c>
      <c r="C614" s="108" t="s">
        <v>674</v>
      </c>
      <c r="D614" s="126" t="n">
        <v>153</v>
      </c>
      <c r="E614" s="110" t="s">
        <v>262</v>
      </c>
      <c r="F614" s="118"/>
      <c r="G614" s="107"/>
    </row>
    <row r="615" customFormat="false" ht="15" hidden="false" customHeight="false" outlineLevel="0" collapsed="false">
      <c r="A615" s="127" t="s">
        <v>235</v>
      </c>
      <c r="B615" s="128" t="s">
        <v>266</v>
      </c>
      <c r="C615" s="129" t="s">
        <v>675</v>
      </c>
      <c r="D615" s="139" t="n">
        <v>188.75</v>
      </c>
      <c r="E615" s="131"/>
      <c r="F615" s="118"/>
      <c r="G615" s="107"/>
    </row>
    <row r="616" customFormat="false" ht="15" hidden="false" customHeight="false" outlineLevel="0" collapsed="false">
      <c r="A616" s="127" t="s">
        <v>235</v>
      </c>
      <c r="B616" s="128" t="s">
        <v>266</v>
      </c>
      <c r="C616" s="129" t="s">
        <v>676</v>
      </c>
      <c r="D616" s="139" t="n">
        <v>57.6</v>
      </c>
      <c r="E616" s="131" t="s">
        <v>262</v>
      </c>
      <c r="F616" s="111"/>
      <c r="G616" s="107"/>
    </row>
    <row r="617" customFormat="false" ht="15" hidden="false" customHeight="false" outlineLevel="0" collapsed="false">
      <c r="A617" s="120" t="s">
        <v>210</v>
      </c>
      <c r="B617" s="121" t="s">
        <v>266</v>
      </c>
      <c r="C617" s="140" t="s">
        <v>676</v>
      </c>
      <c r="D617" s="123" t="n">
        <v>143</v>
      </c>
      <c r="E617" s="141" t="s">
        <v>231</v>
      </c>
      <c r="F617" s="118"/>
      <c r="G617" s="107"/>
    </row>
    <row r="618" customFormat="false" ht="15" hidden="false" customHeight="false" outlineLevel="0" collapsed="false">
      <c r="A618" s="120" t="s">
        <v>210</v>
      </c>
      <c r="B618" s="121" t="s">
        <v>266</v>
      </c>
      <c r="C618" s="140" t="s">
        <v>676</v>
      </c>
      <c r="D618" s="123" t="n">
        <v>128</v>
      </c>
      <c r="E618" s="141" t="s">
        <v>262</v>
      </c>
      <c r="F618" s="133"/>
      <c r="G618" s="107"/>
    </row>
    <row r="619" customFormat="false" ht="15" hidden="false" customHeight="false" outlineLevel="0" collapsed="false">
      <c r="A619" s="101" t="s">
        <v>197</v>
      </c>
      <c r="B619" s="102" t="s">
        <v>266</v>
      </c>
      <c r="C619" s="108" t="s">
        <v>676</v>
      </c>
      <c r="D619" s="126" t="n">
        <v>127.45</v>
      </c>
      <c r="E619" s="110" t="s">
        <v>262</v>
      </c>
      <c r="F619" s="111"/>
      <c r="G619" s="107"/>
    </row>
    <row r="620" customFormat="false" ht="15" hidden="false" customHeight="false" outlineLevel="0" collapsed="false">
      <c r="A620" s="101" t="s">
        <v>197</v>
      </c>
      <c r="B620" s="102" t="s">
        <v>266</v>
      </c>
      <c r="C620" s="108" t="s">
        <v>677</v>
      </c>
      <c r="D620" s="126" t="n">
        <v>303</v>
      </c>
      <c r="E620" s="110" t="s">
        <v>272</v>
      </c>
      <c r="F620" s="118"/>
      <c r="G620" s="107"/>
    </row>
    <row r="621" customFormat="false" ht="15" hidden="false" customHeight="false" outlineLevel="0" collapsed="false">
      <c r="A621" s="101" t="s">
        <v>197</v>
      </c>
      <c r="B621" s="102" t="s">
        <v>266</v>
      </c>
      <c r="C621" s="108" t="s">
        <v>678</v>
      </c>
      <c r="D621" s="109" t="n">
        <v>517</v>
      </c>
      <c r="E621" s="110" t="s">
        <v>679</v>
      </c>
      <c r="F621" s="111"/>
      <c r="G621" s="107"/>
    </row>
    <row r="622" customFormat="false" ht="15" hidden="false" customHeight="false" outlineLevel="0" collapsed="false">
      <c r="A622" s="120" t="s">
        <v>210</v>
      </c>
      <c r="B622" s="121" t="s">
        <v>266</v>
      </c>
      <c r="C622" s="122" t="s">
        <v>680</v>
      </c>
      <c r="D622" s="123" t="n">
        <v>52.5</v>
      </c>
      <c r="E622" s="124" t="s">
        <v>262</v>
      </c>
      <c r="F622" s="118"/>
      <c r="G622" s="107"/>
    </row>
    <row r="623" customFormat="false" ht="15" hidden="false" customHeight="false" outlineLevel="0" collapsed="false">
      <c r="A623" s="120" t="s">
        <v>210</v>
      </c>
      <c r="B623" s="121" t="s">
        <v>266</v>
      </c>
      <c r="C623" s="140" t="s">
        <v>681</v>
      </c>
      <c r="D623" s="123" t="n">
        <v>279</v>
      </c>
      <c r="E623" s="141" t="s">
        <v>258</v>
      </c>
      <c r="F623" s="118"/>
      <c r="G623" s="107"/>
    </row>
    <row r="624" customFormat="false" ht="15" hidden="false" customHeight="false" outlineLevel="0" collapsed="false">
      <c r="A624" s="101" t="s">
        <v>197</v>
      </c>
      <c r="B624" s="102" t="s">
        <v>266</v>
      </c>
      <c r="C624" s="108" t="s">
        <v>681</v>
      </c>
      <c r="D624" s="126" t="n">
        <v>126</v>
      </c>
      <c r="E624" s="110" t="s">
        <v>262</v>
      </c>
      <c r="F624" s="118"/>
      <c r="G624" s="107"/>
    </row>
    <row r="625" customFormat="false" ht="15" hidden="false" customHeight="false" outlineLevel="0" collapsed="false">
      <c r="A625" s="120" t="s">
        <v>210</v>
      </c>
      <c r="B625" s="121" t="s">
        <v>266</v>
      </c>
      <c r="C625" s="140" t="s">
        <v>682</v>
      </c>
      <c r="D625" s="123" t="n">
        <v>273.5</v>
      </c>
      <c r="E625" s="141" t="s">
        <v>258</v>
      </c>
      <c r="F625" s="118"/>
      <c r="G625" s="107"/>
    </row>
    <row r="626" customFormat="false" ht="15" hidden="false" customHeight="false" outlineLevel="0" collapsed="false">
      <c r="A626" s="101" t="s">
        <v>197</v>
      </c>
      <c r="B626" s="102" t="s">
        <v>266</v>
      </c>
      <c r="C626" s="108" t="s">
        <v>682</v>
      </c>
      <c r="D626" s="109" t="n">
        <v>250</v>
      </c>
      <c r="E626" s="110" t="s">
        <v>258</v>
      </c>
      <c r="F626" s="111"/>
      <c r="G626" s="107"/>
    </row>
    <row r="627" customFormat="false" ht="15" hidden="false" customHeight="false" outlineLevel="0" collapsed="false">
      <c r="A627" s="120" t="s">
        <v>210</v>
      </c>
      <c r="B627" s="121" t="s">
        <v>306</v>
      </c>
      <c r="C627" s="140" t="s">
        <v>683</v>
      </c>
      <c r="D627" s="123" t="n">
        <v>6</v>
      </c>
      <c r="E627" s="141" t="s">
        <v>262</v>
      </c>
      <c r="F627" s="118"/>
      <c r="G627" s="107"/>
    </row>
    <row r="628" customFormat="false" ht="15" hidden="false" customHeight="false" outlineLevel="0" collapsed="false">
      <c r="A628" s="101" t="s">
        <v>197</v>
      </c>
      <c r="B628" s="102" t="s">
        <v>306</v>
      </c>
      <c r="C628" s="108" t="s">
        <v>684</v>
      </c>
      <c r="D628" s="126" t="n">
        <v>22.9</v>
      </c>
      <c r="E628" s="110" t="s">
        <v>262</v>
      </c>
      <c r="F628" s="111"/>
      <c r="G628" s="107"/>
    </row>
    <row r="629" customFormat="false" ht="15" hidden="false" customHeight="false" outlineLevel="0" collapsed="false">
      <c r="A629" s="127" t="s">
        <v>235</v>
      </c>
      <c r="B629" s="128" t="s">
        <v>306</v>
      </c>
      <c r="C629" s="165" t="s">
        <v>685</v>
      </c>
      <c r="D629" s="139" t="n">
        <v>9.7</v>
      </c>
      <c r="E629" s="166" t="s">
        <v>262</v>
      </c>
      <c r="F629" s="106"/>
      <c r="G629" s="107"/>
    </row>
    <row r="630" customFormat="false" ht="15" hidden="false" customHeight="false" outlineLevel="0" collapsed="false">
      <c r="A630" s="120" t="s">
        <v>210</v>
      </c>
      <c r="B630" s="121" t="s">
        <v>306</v>
      </c>
      <c r="C630" s="140" t="s">
        <v>685</v>
      </c>
      <c r="D630" s="123" t="n">
        <v>11.4</v>
      </c>
      <c r="E630" s="141"/>
      <c r="F630" s="106"/>
      <c r="G630" s="107"/>
    </row>
    <row r="631" customFormat="false" ht="15" hidden="false" customHeight="false" outlineLevel="0" collapsed="false">
      <c r="A631" s="101" t="s">
        <v>197</v>
      </c>
      <c r="B631" s="102" t="s">
        <v>266</v>
      </c>
      <c r="C631" s="108" t="s">
        <v>686</v>
      </c>
      <c r="D631" s="126" t="n">
        <v>261</v>
      </c>
      <c r="E631" s="110" t="s">
        <v>262</v>
      </c>
      <c r="F631" s="111"/>
      <c r="G631" s="107"/>
    </row>
    <row r="632" customFormat="false" ht="15" hidden="false" customHeight="false" outlineLevel="0" collapsed="false">
      <c r="A632" s="101" t="s">
        <v>197</v>
      </c>
      <c r="B632" s="102" t="s">
        <v>266</v>
      </c>
      <c r="C632" s="108" t="s">
        <v>687</v>
      </c>
      <c r="D632" s="109" t="n">
        <v>541</v>
      </c>
      <c r="E632" s="110" t="n">
        <v>4</v>
      </c>
      <c r="F632" s="111"/>
      <c r="G632" s="107"/>
    </row>
    <row r="633" customFormat="false" ht="15" hidden="false" customHeight="false" outlineLevel="0" collapsed="false">
      <c r="A633" s="101" t="s">
        <v>197</v>
      </c>
      <c r="B633" s="102" t="s">
        <v>266</v>
      </c>
      <c r="C633" s="108" t="s">
        <v>688</v>
      </c>
      <c r="D633" s="109" t="n">
        <v>264</v>
      </c>
      <c r="E633" s="110" t="n">
        <v>2</v>
      </c>
      <c r="F633" s="111"/>
      <c r="G633" s="107"/>
    </row>
    <row r="634" customFormat="false" ht="15" hidden="false" customHeight="false" outlineLevel="0" collapsed="false">
      <c r="A634" s="101" t="s">
        <v>197</v>
      </c>
      <c r="B634" s="102" t="s">
        <v>266</v>
      </c>
      <c r="C634" s="108" t="s">
        <v>688</v>
      </c>
      <c r="D634" s="109" t="n">
        <v>278</v>
      </c>
      <c r="E634" s="110" t="n">
        <v>2</v>
      </c>
      <c r="F634" s="111"/>
      <c r="G634" s="107"/>
    </row>
    <row r="635" customFormat="false" ht="15" hidden="false" customHeight="false" outlineLevel="0" collapsed="false">
      <c r="A635" s="113" t="s">
        <v>205</v>
      </c>
      <c r="B635" s="114" t="s">
        <v>266</v>
      </c>
      <c r="C635" s="115" t="s">
        <v>688</v>
      </c>
      <c r="D635" s="116"/>
      <c r="E635" s="117"/>
      <c r="F635" s="118" t="n">
        <v>500</v>
      </c>
      <c r="G635" s="107" t="n">
        <v>43008</v>
      </c>
    </row>
    <row r="636" customFormat="false" ht="15" hidden="false" customHeight="false" outlineLevel="0" collapsed="false">
      <c r="A636" s="120" t="s">
        <v>210</v>
      </c>
      <c r="B636" s="121" t="s">
        <v>266</v>
      </c>
      <c r="C636" s="140" t="s">
        <v>689</v>
      </c>
      <c r="D636" s="123" t="n">
        <v>146.5</v>
      </c>
      <c r="E636" s="141" t="s">
        <v>262</v>
      </c>
      <c r="F636" s="118"/>
      <c r="G636" s="107"/>
    </row>
    <row r="637" customFormat="false" ht="15" hidden="false" customHeight="false" outlineLevel="0" collapsed="false">
      <c r="A637" s="101" t="s">
        <v>197</v>
      </c>
      <c r="B637" s="102" t="s">
        <v>266</v>
      </c>
      <c r="C637" s="108" t="s">
        <v>690</v>
      </c>
      <c r="D637" s="126" t="n">
        <v>16.8</v>
      </c>
      <c r="E637" s="110" t="s">
        <v>258</v>
      </c>
      <c r="F637" s="118"/>
      <c r="G637" s="107"/>
    </row>
    <row r="638" customFormat="false" ht="15" hidden="false" customHeight="false" outlineLevel="0" collapsed="false">
      <c r="A638" s="101" t="s">
        <v>197</v>
      </c>
      <c r="B638" s="102" t="s">
        <v>266</v>
      </c>
      <c r="C638" s="108" t="s">
        <v>691</v>
      </c>
      <c r="D638" s="109" t="n">
        <v>402</v>
      </c>
      <c r="E638" s="110" t="s">
        <v>276</v>
      </c>
      <c r="F638" s="111"/>
      <c r="G638" s="107"/>
    </row>
    <row r="639" customFormat="false" ht="15" hidden="false" customHeight="false" outlineLevel="0" collapsed="false">
      <c r="A639" s="120" t="s">
        <v>210</v>
      </c>
      <c r="B639" s="121" t="s">
        <v>266</v>
      </c>
      <c r="C639" s="140" t="s">
        <v>692</v>
      </c>
      <c r="D639" s="123" t="n">
        <v>29.7</v>
      </c>
      <c r="E639" s="141" t="s">
        <v>262</v>
      </c>
      <c r="F639" s="106"/>
      <c r="G639" s="107"/>
    </row>
    <row r="640" customFormat="false" ht="15" hidden="false" customHeight="false" outlineLevel="0" collapsed="false">
      <c r="A640" s="120" t="s">
        <v>210</v>
      </c>
      <c r="B640" s="121" t="s">
        <v>266</v>
      </c>
      <c r="C640" s="140" t="s">
        <v>692</v>
      </c>
      <c r="D640" s="123" t="n">
        <v>121.5</v>
      </c>
      <c r="E640" s="141" t="s">
        <v>262</v>
      </c>
      <c r="F640" s="106"/>
      <c r="G640" s="107"/>
    </row>
    <row r="641" customFormat="false" ht="15" hidden="false" customHeight="false" outlineLevel="0" collapsed="false">
      <c r="A641" s="113" t="s">
        <v>205</v>
      </c>
      <c r="B641" s="114" t="s">
        <v>266</v>
      </c>
      <c r="C641" s="115" t="s">
        <v>693</v>
      </c>
      <c r="D641" s="116"/>
      <c r="E641" s="117"/>
      <c r="F641" s="118" t="n">
        <v>500</v>
      </c>
      <c r="G641" s="107" t="n">
        <v>43008</v>
      </c>
    </row>
    <row r="642" customFormat="false" ht="15" hidden="false" customHeight="false" outlineLevel="0" collapsed="false">
      <c r="A642" s="101" t="s">
        <v>197</v>
      </c>
      <c r="B642" s="102" t="s">
        <v>266</v>
      </c>
      <c r="C642" s="108" t="s">
        <v>694</v>
      </c>
      <c r="D642" s="109" t="n">
        <v>509</v>
      </c>
      <c r="E642" s="110" t="s">
        <v>274</v>
      </c>
      <c r="F642" s="111"/>
      <c r="G642" s="107"/>
    </row>
    <row r="643" customFormat="false" ht="15" hidden="false" customHeight="false" outlineLevel="0" collapsed="false">
      <c r="A643" s="101" t="s">
        <v>197</v>
      </c>
      <c r="B643" s="102" t="s">
        <v>266</v>
      </c>
      <c r="C643" s="108" t="s">
        <v>695</v>
      </c>
      <c r="D643" s="109" t="n">
        <v>511</v>
      </c>
      <c r="E643" s="110" t="s">
        <v>231</v>
      </c>
      <c r="F643" s="111"/>
      <c r="G643" s="107"/>
    </row>
    <row r="644" customFormat="false" ht="15" hidden="false" customHeight="false" outlineLevel="0" collapsed="false">
      <c r="A644" s="120" t="s">
        <v>210</v>
      </c>
      <c r="B644" s="121" t="s">
        <v>266</v>
      </c>
      <c r="C644" s="140" t="s">
        <v>696</v>
      </c>
      <c r="D644" s="123" t="n">
        <v>75.5</v>
      </c>
      <c r="E644" s="141" t="s">
        <v>262</v>
      </c>
      <c r="F644" s="118"/>
      <c r="G644" s="107"/>
    </row>
    <row r="645" customFormat="false" ht="15" hidden="false" customHeight="false" outlineLevel="0" collapsed="false">
      <c r="A645" s="127" t="s">
        <v>235</v>
      </c>
      <c r="B645" s="128" t="s">
        <v>266</v>
      </c>
      <c r="C645" s="129" t="s">
        <v>696</v>
      </c>
      <c r="D645" s="139" t="n">
        <v>145</v>
      </c>
      <c r="E645" s="131" t="s">
        <v>262</v>
      </c>
      <c r="F645" s="118"/>
      <c r="G645" s="107"/>
    </row>
    <row r="646" customFormat="false" ht="15" hidden="false" customHeight="false" outlineLevel="0" collapsed="false">
      <c r="A646" s="127" t="s">
        <v>235</v>
      </c>
      <c r="B646" s="128" t="s">
        <v>266</v>
      </c>
      <c r="C646" s="129" t="s">
        <v>697</v>
      </c>
      <c r="D646" s="139" t="n">
        <v>14.4</v>
      </c>
      <c r="E646" s="131"/>
      <c r="F646" s="118"/>
      <c r="G646" s="107"/>
    </row>
    <row r="647" customFormat="false" ht="15" hidden="false" customHeight="false" outlineLevel="0" collapsed="false">
      <c r="A647" s="101" t="s">
        <v>197</v>
      </c>
      <c r="B647" s="102" t="s">
        <v>266</v>
      </c>
      <c r="C647" s="108" t="s">
        <v>696</v>
      </c>
      <c r="D647" s="126" t="n">
        <v>130</v>
      </c>
      <c r="E647" s="110" t="s">
        <v>262</v>
      </c>
      <c r="F647" s="118"/>
      <c r="G647" s="107"/>
    </row>
    <row r="648" customFormat="false" ht="15" hidden="false" customHeight="false" outlineLevel="0" collapsed="false">
      <c r="A648" s="101" t="s">
        <v>197</v>
      </c>
      <c r="B648" s="102" t="s">
        <v>266</v>
      </c>
      <c r="C648" s="103" t="s">
        <v>698</v>
      </c>
      <c r="D648" s="126" t="n">
        <v>48</v>
      </c>
      <c r="E648" s="119" t="s">
        <v>253</v>
      </c>
      <c r="F648" s="118"/>
      <c r="G648" s="107"/>
    </row>
    <row r="649" customFormat="false" ht="15" hidden="false" customHeight="false" outlineLevel="0" collapsed="false">
      <c r="A649" s="127" t="s">
        <v>235</v>
      </c>
      <c r="B649" s="128" t="s">
        <v>266</v>
      </c>
      <c r="C649" s="129" t="s">
        <v>699</v>
      </c>
      <c r="D649" s="139" t="n">
        <v>169.4</v>
      </c>
      <c r="E649" s="131" t="s">
        <v>262</v>
      </c>
      <c r="F649" s="111"/>
      <c r="G649" s="107"/>
    </row>
    <row r="650" customFormat="false" ht="15" hidden="false" customHeight="false" outlineLevel="0" collapsed="false">
      <c r="A650" s="101" t="s">
        <v>197</v>
      </c>
      <c r="B650" s="102" t="s">
        <v>266</v>
      </c>
      <c r="C650" s="108" t="s">
        <v>699</v>
      </c>
      <c r="D650" s="109" t="n">
        <v>282</v>
      </c>
      <c r="E650" s="110" t="n">
        <v>2</v>
      </c>
      <c r="F650" s="111"/>
      <c r="G650" s="107"/>
    </row>
    <row r="651" customFormat="false" ht="15" hidden="false" customHeight="false" outlineLevel="0" collapsed="false">
      <c r="A651" s="101" t="s">
        <v>197</v>
      </c>
      <c r="B651" s="102" t="s">
        <v>266</v>
      </c>
      <c r="C651" s="108" t="s">
        <v>699</v>
      </c>
      <c r="D651" s="109" t="n">
        <v>252</v>
      </c>
      <c r="E651" s="110" t="n">
        <v>2</v>
      </c>
      <c r="F651" s="111"/>
      <c r="G651" s="107"/>
    </row>
    <row r="652" customFormat="false" ht="15" hidden="false" customHeight="false" outlineLevel="0" collapsed="false">
      <c r="A652" s="120" t="s">
        <v>210</v>
      </c>
      <c r="B652" s="121" t="s">
        <v>266</v>
      </c>
      <c r="C652" s="140" t="s">
        <v>700</v>
      </c>
      <c r="D652" s="123" t="n">
        <v>226.1</v>
      </c>
      <c r="E652" s="141" t="s">
        <v>276</v>
      </c>
      <c r="F652" s="118"/>
      <c r="G652" s="107"/>
    </row>
    <row r="653" customFormat="false" ht="15" hidden="false" customHeight="false" outlineLevel="0" collapsed="false">
      <c r="A653" s="101" t="s">
        <v>197</v>
      </c>
      <c r="B653" s="102" t="s">
        <v>266</v>
      </c>
      <c r="C653" s="108" t="s">
        <v>701</v>
      </c>
      <c r="D653" s="109" t="n">
        <v>525</v>
      </c>
      <c r="E653" s="110" t="s">
        <v>272</v>
      </c>
      <c r="F653" s="111"/>
      <c r="G653" s="107"/>
    </row>
    <row r="654" customFormat="false" ht="15" hidden="false" customHeight="false" outlineLevel="0" collapsed="false">
      <c r="A654" s="120" t="s">
        <v>210</v>
      </c>
      <c r="B654" s="121" t="s">
        <v>266</v>
      </c>
      <c r="C654" s="140" t="s">
        <v>702</v>
      </c>
      <c r="D654" s="123" t="n">
        <v>252</v>
      </c>
      <c r="E654" s="141" t="s">
        <v>262</v>
      </c>
      <c r="F654" s="118"/>
      <c r="G654" s="107"/>
    </row>
    <row r="655" customFormat="false" ht="15" hidden="false" customHeight="false" outlineLevel="0" collapsed="false">
      <c r="A655" s="120" t="s">
        <v>210</v>
      </c>
      <c r="B655" s="121" t="s">
        <v>266</v>
      </c>
      <c r="C655" s="140" t="s">
        <v>702</v>
      </c>
      <c r="D655" s="123" t="n">
        <v>282</v>
      </c>
      <c r="E655" s="141" t="s">
        <v>258</v>
      </c>
      <c r="F655" s="118"/>
      <c r="G655" s="107"/>
    </row>
    <row r="656" customFormat="false" ht="15" hidden="false" customHeight="false" outlineLevel="0" collapsed="false">
      <c r="A656" s="101" t="s">
        <v>197</v>
      </c>
      <c r="B656" s="102" t="s">
        <v>232</v>
      </c>
      <c r="C656" s="103" t="s">
        <v>703</v>
      </c>
      <c r="D656" s="126" t="n">
        <v>469</v>
      </c>
      <c r="E656" s="119" t="n">
        <v>130</v>
      </c>
      <c r="F656" s="106"/>
      <c r="G656" s="125"/>
    </row>
    <row r="657" customFormat="false" ht="15" hidden="false" customHeight="false" outlineLevel="0" collapsed="false">
      <c r="A657" s="120" t="s">
        <v>210</v>
      </c>
      <c r="B657" s="121" t="s">
        <v>211</v>
      </c>
      <c r="C657" s="140" t="s">
        <v>704</v>
      </c>
      <c r="D657" s="123" t="n">
        <v>312</v>
      </c>
      <c r="E657" s="141" t="s">
        <v>302</v>
      </c>
      <c r="F657" s="118"/>
      <c r="G657" s="107"/>
    </row>
    <row r="658" customFormat="false" ht="15" hidden="false" customHeight="false" outlineLevel="0" collapsed="false">
      <c r="A658" s="101" t="s">
        <v>197</v>
      </c>
      <c r="B658" s="102" t="s">
        <v>211</v>
      </c>
      <c r="C658" s="108" t="s">
        <v>704</v>
      </c>
      <c r="D658" s="126" t="n">
        <v>170</v>
      </c>
      <c r="E658" s="110" t="s">
        <v>530</v>
      </c>
      <c r="F658" s="118"/>
      <c r="G658" s="107"/>
    </row>
    <row r="659" customFormat="false" ht="15" hidden="false" customHeight="false" outlineLevel="0" collapsed="false">
      <c r="A659" s="120" t="s">
        <v>210</v>
      </c>
      <c r="B659" s="121" t="s">
        <v>211</v>
      </c>
      <c r="C659" s="140" t="s">
        <v>705</v>
      </c>
      <c r="D659" s="123" t="n">
        <v>302</v>
      </c>
      <c r="E659" s="141" t="s">
        <v>706</v>
      </c>
      <c r="F659" s="118"/>
      <c r="G659" s="107"/>
    </row>
    <row r="660" customFormat="false" ht="15" hidden="false" customHeight="false" outlineLevel="0" collapsed="false">
      <c r="A660" s="101" t="s">
        <v>197</v>
      </c>
      <c r="B660" s="102" t="s">
        <v>211</v>
      </c>
      <c r="C660" s="108" t="s">
        <v>705</v>
      </c>
      <c r="D660" s="126" t="n">
        <v>129.5</v>
      </c>
      <c r="E660" s="110" t="s">
        <v>427</v>
      </c>
      <c r="F660" s="118"/>
      <c r="G660" s="107"/>
    </row>
    <row r="661" customFormat="false" ht="15" hidden="false" customHeight="false" outlineLevel="0" collapsed="false">
      <c r="A661" s="101" t="s">
        <v>197</v>
      </c>
      <c r="B661" s="102" t="s">
        <v>668</v>
      </c>
      <c r="C661" s="108" t="s">
        <v>707</v>
      </c>
      <c r="D661" s="126" t="n">
        <v>13.7</v>
      </c>
      <c r="E661" s="110"/>
      <c r="F661" s="118"/>
      <c r="G661" s="107"/>
    </row>
    <row r="662" customFormat="false" ht="15" hidden="false" customHeight="false" outlineLevel="0" collapsed="false">
      <c r="A662" s="101" t="s">
        <v>197</v>
      </c>
      <c r="B662" s="102" t="s">
        <v>708</v>
      </c>
      <c r="C662" s="103" t="s">
        <v>709</v>
      </c>
      <c r="D662" s="126" t="n">
        <v>73</v>
      </c>
      <c r="E662" s="119" t="s">
        <v>679</v>
      </c>
      <c r="F662" s="106"/>
      <c r="G662" s="138"/>
    </row>
    <row r="663" customFormat="false" ht="15" hidden="false" customHeight="false" outlineLevel="0" collapsed="false">
      <c r="A663" s="101" t="s">
        <v>197</v>
      </c>
      <c r="B663" s="102" t="s">
        <v>708</v>
      </c>
      <c r="C663" s="103" t="s">
        <v>710</v>
      </c>
      <c r="D663" s="126" t="n">
        <v>56.7</v>
      </c>
      <c r="E663" s="119" t="s">
        <v>229</v>
      </c>
      <c r="F663" s="106"/>
      <c r="G663" s="138"/>
    </row>
    <row r="664" customFormat="false" ht="15" hidden="false" customHeight="false" outlineLevel="0" collapsed="false">
      <c r="A664" s="101" t="s">
        <v>197</v>
      </c>
      <c r="B664" s="102" t="s">
        <v>708</v>
      </c>
      <c r="C664" s="103" t="s">
        <v>711</v>
      </c>
      <c r="D664" s="126" t="n">
        <v>38.6</v>
      </c>
      <c r="E664" s="119" t="s">
        <v>712</v>
      </c>
      <c r="F664" s="106"/>
      <c r="G664" s="138"/>
    </row>
    <row r="665" customFormat="false" ht="15" hidden="false" customHeight="false" outlineLevel="0" collapsed="false">
      <c r="A665" s="101" t="s">
        <v>197</v>
      </c>
      <c r="B665" s="102" t="s">
        <v>708</v>
      </c>
      <c r="C665" s="103" t="s">
        <v>713</v>
      </c>
      <c r="D665" s="126" t="n">
        <v>57.8</v>
      </c>
      <c r="E665" s="119" t="s">
        <v>530</v>
      </c>
      <c r="F665" s="106"/>
      <c r="G665" s="132"/>
    </row>
    <row r="666" customFormat="false" ht="15" hidden="false" customHeight="false" outlineLevel="0" collapsed="false">
      <c r="A666" s="101" t="s">
        <v>197</v>
      </c>
      <c r="B666" s="102" t="s">
        <v>714</v>
      </c>
      <c r="C666" s="103" t="s">
        <v>715</v>
      </c>
      <c r="D666" s="126" t="n">
        <v>57.7</v>
      </c>
      <c r="E666" s="119" t="s">
        <v>258</v>
      </c>
      <c r="F666" s="167"/>
      <c r="G666" s="138"/>
    </row>
    <row r="667" customFormat="false" ht="15" hidden="false" customHeight="false" outlineLevel="0" collapsed="false">
      <c r="A667" s="113" t="s">
        <v>205</v>
      </c>
      <c r="B667" s="114" t="s">
        <v>714</v>
      </c>
      <c r="C667" s="115" t="s">
        <v>715</v>
      </c>
      <c r="D667" s="116"/>
      <c r="E667" s="117"/>
      <c r="F667" s="111" t="n">
        <v>500</v>
      </c>
      <c r="G667" s="107" t="n">
        <v>43038</v>
      </c>
    </row>
    <row r="668" customFormat="false" ht="15" hidden="false" customHeight="false" outlineLevel="0" collapsed="false">
      <c r="A668" s="101" t="s">
        <v>197</v>
      </c>
      <c r="B668" s="102" t="s">
        <v>714</v>
      </c>
      <c r="C668" s="103" t="s">
        <v>716</v>
      </c>
      <c r="D668" s="126" t="n">
        <v>78</v>
      </c>
      <c r="E668" s="168" t="s">
        <v>258</v>
      </c>
      <c r="F668" s="167"/>
      <c r="G668" s="138"/>
    </row>
    <row r="669" customFormat="false" ht="15" hidden="false" customHeight="false" outlineLevel="0" collapsed="false">
      <c r="A669" s="101" t="s">
        <v>197</v>
      </c>
      <c r="B669" s="102" t="s">
        <v>714</v>
      </c>
      <c r="C669" s="103" t="s">
        <v>717</v>
      </c>
      <c r="D669" s="126" t="n">
        <v>200.3</v>
      </c>
      <c r="E669" s="119" t="s">
        <v>231</v>
      </c>
      <c r="F669" s="167"/>
      <c r="G669" s="138"/>
    </row>
    <row r="670" customFormat="false" ht="15" hidden="false" customHeight="false" outlineLevel="0" collapsed="false">
      <c r="A670" s="101" t="s">
        <v>197</v>
      </c>
      <c r="B670" s="102" t="s">
        <v>714</v>
      </c>
      <c r="C670" s="103" t="s">
        <v>718</v>
      </c>
      <c r="D670" s="126" t="n">
        <v>31.4</v>
      </c>
      <c r="E670" s="119" t="s">
        <v>262</v>
      </c>
      <c r="F670" s="167"/>
      <c r="G670" s="138"/>
    </row>
    <row r="671" customFormat="false" ht="15" hidden="false" customHeight="false" outlineLevel="0" collapsed="false">
      <c r="A671" s="101" t="s">
        <v>197</v>
      </c>
      <c r="B671" s="102" t="s">
        <v>714</v>
      </c>
      <c r="C671" s="108" t="s">
        <v>718</v>
      </c>
      <c r="D671" s="126" t="n">
        <v>36.6</v>
      </c>
      <c r="E671" s="110" t="s">
        <v>262</v>
      </c>
      <c r="F671" s="167"/>
      <c r="G671" s="107"/>
    </row>
    <row r="672" customFormat="false" ht="15" hidden="false" customHeight="false" outlineLevel="0" collapsed="false">
      <c r="A672" s="113" t="s">
        <v>205</v>
      </c>
      <c r="B672" s="114" t="s">
        <v>714</v>
      </c>
      <c r="C672" s="115" t="s">
        <v>718</v>
      </c>
      <c r="D672" s="116"/>
      <c r="E672" s="117"/>
      <c r="F672" s="111" t="n">
        <v>500</v>
      </c>
      <c r="G672" s="107" t="n">
        <v>43038</v>
      </c>
    </row>
    <row r="673" customFormat="false" ht="15" hidden="false" customHeight="false" outlineLevel="0" collapsed="false">
      <c r="A673" s="113" t="s">
        <v>205</v>
      </c>
      <c r="B673" s="114" t="s">
        <v>714</v>
      </c>
      <c r="C673" s="115" t="s">
        <v>719</v>
      </c>
      <c r="D673" s="116"/>
      <c r="E673" s="117"/>
      <c r="F673" s="111" t="n">
        <v>200</v>
      </c>
      <c r="G673" s="107" t="n">
        <v>43069</v>
      </c>
    </row>
    <row r="674" customFormat="false" ht="15" hidden="false" customHeight="false" outlineLevel="0" collapsed="false">
      <c r="A674" s="113" t="s">
        <v>205</v>
      </c>
      <c r="B674" s="114" t="s">
        <v>714</v>
      </c>
      <c r="C674" s="115" t="s">
        <v>720</v>
      </c>
      <c r="D674" s="116"/>
      <c r="E674" s="117"/>
      <c r="F674" s="111" t="n">
        <v>300</v>
      </c>
      <c r="G674" s="107" t="n">
        <v>43069</v>
      </c>
    </row>
    <row r="675" customFormat="false" ht="15" hidden="false" customHeight="false" outlineLevel="0" collapsed="false">
      <c r="A675" s="101" t="s">
        <v>197</v>
      </c>
      <c r="B675" s="102" t="s">
        <v>714</v>
      </c>
      <c r="C675" s="108" t="s">
        <v>721</v>
      </c>
      <c r="D675" s="126" t="n">
        <v>56.3</v>
      </c>
      <c r="E675" s="110" t="s">
        <v>262</v>
      </c>
      <c r="F675" s="167"/>
      <c r="G675" s="107"/>
    </row>
    <row r="676" customFormat="false" ht="15" hidden="false" customHeight="false" outlineLevel="0" collapsed="false">
      <c r="A676" s="113" t="s">
        <v>205</v>
      </c>
      <c r="B676" s="114" t="s">
        <v>714</v>
      </c>
      <c r="C676" s="115" t="s">
        <v>721</v>
      </c>
      <c r="D676" s="116"/>
      <c r="E676" s="117"/>
      <c r="F676" s="111" t="n">
        <v>300</v>
      </c>
      <c r="G676" s="107" t="n">
        <v>43038</v>
      </c>
    </row>
    <row r="677" customFormat="false" ht="15" hidden="false" customHeight="false" outlineLevel="0" collapsed="false">
      <c r="A677" s="113" t="s">
        <v>205</v>
      </c>
      <c r="B677" s="114" t="s">
        <v>714</v>
      </c>
      <c r="C677" s="115" t="s">
        <v>722</v>
      </c>
      <c r="D677" s="116"/>
      <c r="E677" s="117"/>
      <c r="F677" s="111" t="n">
        <v>200</v>
      </c>
      <c r="G677" s="107" t="n">
        <v>43069</v>
      </c>
    </row>
    <row r="678" customFormat="false" ht="15" hidden="false" customHeight="false" outlineLevel="0" collapsed="false">
      <c r="A678" s="101" t="s">
        <v>197</v>
      </c>
      <c r="B678" s="102" t="s">
        <v>714</v>
      </c>
      <c r="C678" s="103" t="s">
        <v>723</v>
      </c>
      <c r="D678" s="126" t="n">
        <v>213.7</v>
      </c>
      <c r="E678" s="119" t="s">
        <v>231</v>
      </c>
      <c r="F678" s="167"/>
      <c r="G678" s="138"/>
    </row>
    <row r="679" customFormat="false" ht="15" hidden="false" customHeight="false" outlineLevel="0" collapsed="false">
      <c r="A679" s="101" t="s">
        <v>197</v>
      </c>
      <c r="B679" s="102" t="s">
        <v>714</v>
      </c>
      <c r="C679" s="103" t="s">
        <v>724</v>
      </c>
      <c r="D679" s="126" t="n">
        <v>123.7</v>
      </c>
      <c r="E679" s="119" t="s">
        <v>272</v>
      </c>
      <c r="F679" s="167"/>
      <c r="G679" s="138"/>
    </row>
    <row r="680" customFormat="false" ht="15" hidden="false" customHeight="false" outlineLevel="0" collapsed="false">
      <c r="A680" s="101" t="s">
        <v>197</v>
      </c>
      <c r="B680" s="102" t="s">
        <v>714</v>
      </c>
      <c r="C680" s="108" t="s">
        <v>725</v>
      </c>
      <c r="D680" s="126" t="n">
        <v>66.1</v>
      </c>
      <c r="E680" s="110" t="s">
        <v>258</v>
      </c>
      <c r="F680" s="111"/>
      <c r="G680" s="107"/>
    </row>
    <row r="681" customFormat="false" ht="15" hidden="false" customHeight="false" outlineLevel="0" collapsed="false">
      <c r="A681" s="113" t="s">
        <v>205</v>
      </c>
      <c r="B681" s="114" t="s">
        <v>714</v>
      </c>
      <c r="C681" s="115" t="s">
        <v>725</v>
      </c>
      <c r="D681" s="116"/>
      <c r="E681" s="117"/>
      <c r="F681" s="111" t="n">
        <v>300</v>
      </c>
      <c r="G681" s="107" t="n">
        <v>43038</v>
      </c>
    </row>
    <row r="682" customFormat="false" ht="15" hidden="false" customHeight="false" outlineLevel="0" collapsed="false">
      <c r="A682" s="101" t="s">
        <v>197</v>
      </c>
      <c r="B682" s="102" t="s">
        <v>714</v>
      </c>
      <c r="C682" s="108" t="s">
        <v>726</v>
      </c>
      <c r="D682" s="126" t="n">
        <v>161.7</v>
      </c>
      <c r="E682" s="110" t="s">
        <v>276</v>
      </c>
      <c r="F682" s="169"/>
      <c r="G682" s="107"/>
    </row>
    <row r="683" customFormat="false" ht="15" hidden="false" customHeight="false" outlineLevel="0" collapsed="false">
      <c r="A683" s="113" t="s">
        <v>205</v>
      </c>
      <c r="B683" s="114" t="s">
        <v>714</v>
      </c>
      <c r="C683" s="115" t="s">
        <v>727</v>
      </c>
      <c r="D683" s="116"/>
      <c r="E683" s="117"/>
      <c r="F683" s="111" t="n">
        <v>200</v>
      </c>
      <c r="G683" s="107" t="n">
        <v>43069</v>
      </c>
    </row>
    <row r="684" customFormat="false" ht="15" hidden="false" customHeight="false" outlineLevel="0" collapsed="false">
      <c r="A684" s="101" t="s">
        <v>197</v>
      </c>
      <c r="B684" s="102" t="s">
        <v>714</v>
      </c>
      <c r="C684" s="103" t="s">
        <v>728</v>
      </c>
      <c r="D684" s="126" t="n">
        <v>238.8</v>
      </c>
      <c r="E684" s="119" t="s">
        <v>679</v>
      </c>
      <c r="F684" s="167"/>
      <c r="G684" s="138"/>
    </row>
    <row r="685" customFormat="false" ht="15" hidden="false" customHeight="false" outlineLevel="0" collapsed="false">
      <c r="A685" s="113" t="s">
        <v>205</v>
      </c>
      <c r="B685" s="114" t="s">
        <v>714</v>
      </c>
      <c r="C685" s="115" t="s">
        <v>729</v>
      </c>
      <c r="D685" s="116"/>
      <c r="E685" s="117"/>
      <c r="F685" s="111" t="n">
        <v>200</v>
      </c>
      <c r="G685" s="107" t="n">
        <v>43069</v>
      </c>
    </row>
    <row r="686" customFormat="false" ht="15" hidden="false" customHeight="false" outlineLevel="0" collapsed="false">
      <c r="A686" s="101" t="s">
        <v>197</v>
      </c>
      <c r="B686" s="102" t="s">
        <v>714</v>
      </c>
      <c r="C686" s="108" t="s">
        <v>730</v>
      </c>
      <c r="D686" s="126" t="n">
        <v>331.6</v>
      </c>
      <c r="E686" s="110" t="s">
        <v>268</v>
      </c>
      <c r="F686" s="111"/>
      <c r="G686" s="107"/>
    </row>
    <row r="687" customFormat="false" ht="15" hidden="false" customHeight="false" outlineLevel="0" collapsed="false">
      <c r="A687" s="113" t="s">
        <v>205</v>
      </c>
      <c r="B687" s="114" t="s">
        <v>714</v>
      </c>
      <c r="C687" s="115" t="s">
        <v>730</v>
      </c>
      <c r="D687" s="116"/>
      <c r="E687" s="117"/>
      <c r="F687" s="111" t="n">
        <v>300</v>
      </c>
      <c r="G687" s="107" t="n">
        <v>43038</v>
      </c>
    </row>
    <row r="688" customFormat="false" ht="15" hidden="false" customHeight="false" outlineLevel="0" collapsed="false">
      <c r="A688" s="101" t="s">
        <v>197</v>
      </c>
      <c r="B688" s="102" t="s">
        <v>714</v>
      </c>
      <c r="C688" s="103" t="s">
        <v>731</v>
      </c>
      <c r="D688" s="126" t="n">
        <v>146.7</v>
      </c>
      <c r="E688" s="119" t="s">
        <v>276</v>
      </c>
      <c r="F688" s="167"/>
      <c r="G688" s="138"/>
    </row>
    <row r="689" customFormat="false" ht="15" hidden="false" customHeight="false" outlineLevel="0" collapsed="false">
      <c r="A689" s="101" t="s">
        <v>197</v>
      </c>
      <c r="B689" s="102" t="s">
        <v>714</v>
      </c>
      <c r="C689" s="108" t="s">
        <v>731</v>
      </c>
      <c r="D689" s="126" t="n">
        <v>215</v>
      </c>
      <c r="E689" s="110" t="s">
        <v>272</v>
      </c>
      <c r="F689" s="111"/>
      <c r="G689" s="107"/>
    </row>
    <row r="690" customFormat="false" ht="15" hidden="false" customHeight="false" outlineLevel="0" collapsed="false">
      <c r="A690" s="101" t="s">
        <v>197</v>
      </c>
      <c r="B690" s="102" t="s">
        <v>714</v>
      </c>
      <c r="C690" s="103" t="s">
        <v>732</v>
      </c>
      <c r="D690" s="126" t="n">
        <v>124</v>
      </c>
      <c r="E690" s="119" t="s">
        <v>276</v>
      </c>
      <c r="F690" s="167"/>
      <c r="G690" s="138"/>
    </row>
    <row r="691" customFormat="false" ht="15" hidden="false" customHeight="false" outlineLevel="0" collapsed="false">
      <c r="A691" s="101" t="s">
        <v>197</v>
      </c>
      <c r="B691" s="102" t="s">
        <v>714</v>
      </c>
      <c r="C691" s="103" t="s">
        <v>732</v>
      </c>
      <c r="D691" s="126" t="n">
        <v>74.9</v>
      </c>
      <c r="E691" s="119" t="s">
        <v>733</v>
      </c>
      <c r="F691" s="167"/>
      <c r="G691" s="138"/>
    </row>
    <row r="692" customFormat="false" ht="15" hidden="false" customHeight="false" outlineLevel="0" collapsed="false">
      <c r="A692" s="113" t="s">
        <v>205</v>
      </c>
      <c r="B692" s="114" t="s">
        <v>714</v>
      </c>
      <c r="C692" s="115" t="s">
        <v>734</v>
      </c>
      <c r="D692" s="116"/>
      <c r="E692" s="117"/>
      <c r="F692" s="111" t="n">
        <v>300</v>
      </c>
      <c r="G692" s="107" t="n">
        <v>43069</v>
      </c>
    </row>
    <row r="693" customFormat="false" ht="15" hidden="false" customHeight="false" outlineLevel="0" collapsed="false">
      <c r="A693" s="101" t="s">
        <v>197</v>
      </c>
      <c r="B693" s="102" t="s">
        <v>714</v>
      </c>
      <c r="C693" s="103" t="s">
        <v>735</v>
      </c>
      <c r="D693" s="126" t="n">
        <v>76.3</v>
      </c>
      <c r="E693" s="119" t="s">
        <v>258</v>
      </c>
      <c r="F693" s="167"/>
      <c r="G693" s="138"/>
    </row>
    <row r="694" customFormat="false" ht="15" hidden="false" customHeight="false" outlineLevel="0" collapsed="false">
      <c r="A694" s="101" t="s">
        <v>197</v>
      </c>
      <c r="B694" s="102" t="s">
        <v>714</v>
      </c>
      <c r="C694" s="103" t="s">
        <v>736</v>
      </c>
      <c r="D694" s="126" t="n">
        <v>166</v>
      </c>
      <c r="E694" s="119" t="s">
        <v>231</v>
      </c>
      <c r="F694" s="167"/>
      <c r="G694" s="138"/>
    </row>
    <row r="695" customFormat="false" ht="15" hidden="false" customHeight="false" outlineLevel="0" collapsed="false">
      <c r="A695" s="101" t="s">
        <v>197</v>
      </c>
      <c r="B695" s="102" t="s">
        <v>714</v>
      </c>
      <c r="C695" s="103" t="s">
        <v>737</v>
      </c>
      <c r="D695" s="126" t="n">
        <v>86.8</v>
      </c>
      <c r="E695" s="119" t="s">
        <v>258</v>
      </c>
      <c r="F695" s="167"/>
      <c r="G695" s="138"/>
    </row>
    <row r="696" customFormat="false" ht="15" hidden="false" customHeight="false" outlineLevel="0" collapsed="false">
      <c r="A696" s="113" t="s">
        <v>205</v>
      </c>
      <c r="B696" s="114" t="s">
        <v>714</v>
      </c>
      <c r="C696" s="115" t="s">
        <v>738</v>
      </c>
      <c r="D696" s="116"/>
      <c r="E696" s="117"/>
      <c r="F696" s="111" t="n">
        <v>300</v>
      </c>
      <c r="G696" s="107" t="n">
        <v>43069</v>
      </c>
    </row>
    <row r="697" customFormat="false" ht="15" hidden="false" customHeight="false" outlineLevel="0" collapsed="false">
      <c r="A697" s="120" t="s">
        <v>210</v>
      </c>
      <c r="B697" s="121" t="s">
        <v>714</v>
      </c>
      <c r="C697" s="140" t="s">
        <v>739</v>
      </c>
      <c r="D697" s="123" t="n">
        <v>39.3</v>
      </c>
      <c r="E697" s="141" t="s">
        <v>258</v>
      </c>
      <c r="F697" s="118"/>
      <c r="G697" s="107"/>
    </row>
    <row r="698" customFormat="false" ht="15" hidden="false" customHeight="false" outlineLevel="0" collapsed="false">
      <c r="A698" s="113" t="s">
        <v>205</v>
      </c>
      <c r="B698" s="114" t="s">
        <v>714</v>
      </c>
      <c r="C698" s="115" t="s">
        <v>721</v>
      </c>
      <c r="D698" s="116"/>
      <c r="E698" s="117"/>
      <c r="F698" s="111" t="n">
        <v>300</v>
      </c>
      <c r="G698" s="107" t="n">
        <v>43038</v>
      </c>
    </row>
    <row r="699" customFormat="false" ht="15" hidden="false" customHeight="false" outlineLevel="0" collapsed="false">
      <c r="A699" s="101" t="s">
        <v>197</v>
      </c>
      <c r="B699" s="102" t="s">
        <v>714</v>
      </c>
      <c r="C699" s="103" t="s">
        <v>740</v>
      </c>
      <c r="D699" s="126" t="n">
        <v>71.5</v>
      </c>
      <c r="E699" s="119" t="s">
        <v>258</v>
      </c>
      <c r="F699" s="167"/>
      <c r="G699" s="138"/>
    </row>
    <row r="700" customFormat="false" ht="15" hidden="false" customHeight="false" outlineLevel="0" collapsed="false">
      <c r="A700" s="120" t="s">
        <v>210</v>
      </c>
      <c r="B700" s="121" t="s">
        <v>714</v>
      </c>
      <c r="C700" s="140" t="s">
        <v>741</v>
      </c>
      <c r="D700" s="123" t="n">
        <v>112.9</v>
      </c>
      <c r="E700" s="141" t="s">
        <v>262</v>
      </c>
      <c r="F700" s="118"/>
      <c r="G700" s="107"/>
    </row>
    <row r="701" customFormat="false" ht="15" hidden="false" customHeight="false" outlineLevel="0" collapsed="false">
      <c r="A701" s="101" t="s">
        <v>197</v>
      </c>
      <c r="B701" s="102" t="s">
        <v>714</v>
      </c>
      <c r="C701" s="103" t="s">
        <v>742</v>
      </c>
      <c r="D701" s="126" t="n">
        <v>65.4</v>
      </c>
      <c r="E701" s="119" t="n">
        <v>52</v>
      </c>
      <c r="F701" s="167"/>
      <c r="G701" s="138"/>
    </row>
    <row r="702" customFormat="false" ht="15" hidden="false" customHeight="false" outlineLevel="0" collapsed="false">
      <c r="A702" s="101" t="s">
        <v>197</v>
      </c>
      <c r="B702" s="102" t="s">
        <v>743</v>
      </c>
      <c r="C702" s="103" t="s">
        <v>744</v>
      </c>
      <c r="D702" s="126" t="n">
        <v>29.8</v>
      </c>
      <c r="E702" s="119" t="s">
        <v>262</v>
      </c>
      <c r="F702" s="167"/>
      <c r="G702" s="138"/>
    </row>
    <row r="703" customFormat="false" ht="15" hidden="false" customHeight="false" outlineLevel="0" collapsed="false">
      <c r="A703" s="120" t="s">
        <v>210</v>
      </c>
      <c r="B703" s="121" t="s">
        <v>743</v>
      </c>
      <c r="C703" s="140" t="s">
        <v>744</v>
      </c>
      <c r="D703" s="123" t="n">
        <v>42.7</v>
      </c>
      <c r="E703" s="141" t="s">
        <v>258</v>
      </c>
      <c r="F703" s="106"/>
      <c r="G703" s="138"/>
    </row>
    <row r="704" customFormat="false" ht="15" hidden="false" customHeight="false" outlineLevel="0" collapsed="false">
      <c r="A704" s="120" t="s">
        <v>210</v>
      </c>
      <c r="B704" s="121" t="s">
        <v>743</v>
      </c>
      <c r="C704" s="140" t="s">
        <v>745</v>
      </c>
      <c r="D704" s="123" t="n">
        <v>146.9</v>
      </c>
      <c r="E704" s="141" t="s">
        <v>258</v>
      </c>
      <c r="F704" s="167"/>
      <c r="G704" s="138"/>
    </row>
    <row r="705" customFormat="false" ht="15" hidden="false" customHeight="false" outlineLevel="0" collapsed="false">
      <c r="A705" s="101" t="s">
        <v>197</v>
      </c>
      <c r="B705" s="102" t="s">
        <v>746</v>
      </c>
      <c r="C705" s="108" t="s">
        <v>747</v>
      </c>
      <c r="D705" s="126" t="n">
        <v>46.06</v>
      </c>
      <c r="E705" s="110" t="n">
        <v>2</v>
      </c>
      <c r="F705" s="106"/>
      <c r="G705" s="138"/>
    </row>
    <row r="706" customFormat="false" ht="15" hidden="false" customHeight="false" outlineLevel="0" collapsed="false">
      <c r="A706" s="120" t="s">
        <v>210</v>
      </c>
      <c r="B706" s="121" t="s">
        <v>746</v>
      </c>
      <c r="C706" s="122" t="s">
        <v>748</v>
      </c>
      <c r="D706" s="123" t="n">
        <v>55.5</v>
      </c>
      <c r="E706" s="124" t="n">
        <v>4</v>
      </c>
      <c r="F706" s="118"/>
      <c r="G706" s="107"/>
    </row>
    <row r="707" customFormat="false" ht="15" hidden="false" customHeight="false" outlineLevel="0" collapsed="false">
      <c r="A707" s="101" t="s">
        <v>197</v>
      </c>
      <c r="B707" s="102" t="s">
        <v>746</v>
      </c>
      <c r="C707" s="108" t="s">
        <v>748</v>
      </c>
      <c r="D707" s="126" t="n">
        <v>14.5</v>
      </c>
      <c r="E707" s="110" t="n">
        <v>1</v>
      </c>
      <c r="F707" s="106"/>
      <c r="G707" s="138"/>
    </row>
    <row r="708" customFormat="false" ht="15" hidden="false" customHeight="false" outlineLevel="0" collapsed="false">
      <c r="A708" s="101" t="s">
        <v>197</v>
      </c>
      <c r="B708" s="102" t="s">
        <v>746</v>
      </c>
      <c r="C708" s="103" t="s">
        <v>748</v>
      </c>
      <c r="D708" s="126" t="n">
        <v>34.5</v>
      </c>
      <c r="E708" s="119" t="n">
        <v>2</v>
      </c>
      <c r="F708" s="170"/>
      <c r="G708" s="138"/>
    </row>
    <row r="709" customFormat="false" ht="15" hidden="false" customHeight="false" outlineLevel="0" collapsed="false">
      <c r="A709" s="101" t="s">
        <v>197</v>
      </c>
      <c r="B709" s="102" t="s">
        <v>746</v>
      </c>
      <c r="C709" s="103" t="s">
        <v>749</v>
      </c>
      <c r="D709" s="126" t="n">
        <v>17</v>
      </c>
      <c r="E709" s="119" t="n">
        <v>1</v>
      </c>
      <c r="F709" s="170"/>
      <c r="G709" s="138"/>
    </row>
    <row r="710" customFormat="false" ht="15" hidden="false" customHeight="false" outlineLevel="0" collapsed="false">
      <c r="A710" s="120" t="s">
        <v>210</v>
      </c>
      <c r="B710" s="121" t="s">
        <v>746</v>
      </c>
      <c r="C710" s="122" t="s">
        <v>750</v>
      </c>
      <c r="D710" s="123" t="n">
        <v>34.5</v>
      </c>
      <c r="E710" s="124" t="n">
        <v>2</v>
      </c>
      <c r="F710" s="118"/>
      <c r="G710" s="107"/>
    </row>
    <row r="711" customFormat="false" ht="15" hidden="false" customHeight="false" outlineLevel="0" collapsed="false">
      <c r="A711" s="101" t="s">
        <v>197</v>
      </c>
      <c r="B711" s="102" t="s">
        <v>746</v>
      </c>
      <c r="C711" s="103" t="s">
        <v>750</v>
      </c>
      <c r="D711" s="126" t="n">
        <v>35</v>
      </c>
      <c r="E711" s="119" t="n">
        <v>2</v>
      </c>
      <c r="F711" s="106"/>
      <c r="G711" s="138"/>
    </row>
    <row r="712" customFormat="false" ht="15" hidden="false" customHeight="false" outlineLevel="0" collapsed="false">
      <c r="A712" s="101" t="s">
        <v>197</v>
      </c>
      <c r="B712" s="102" t="s">
        <v>746</v>
      </c>
      <c r="C712" s="103" t="s">
        <v>751</v>
      </c>
      <c r="D712" s="126" t="n">
        <v>21.5</v>
      </c>
      <c r="E712" s="119" t="s">
        <v>315</v>
      </c>
      <c r="F712" s="106"/>
      <c r="G712" s="138"/>
    </row>
    <row r="713" customFormat="false" ht="15" hidden="false" customHeight="false" outlineLevel="0" collapsed="false">
      <c r="A713" s="101" t="s">
        <v>197</v>
      </c>
      <c r="B713" s="102" t="s">
        <v>752</v>
      </c>
      <c r="C713" s="103" t="s">
        <v>753</v>
      </c>
      <c r="D713" s="126" t="n">
        <v>107.9</v>
      </c>
      <c r="E713" s="119" t="s">
        <v>253</v>
      </c>
      <c r="F713" s="164"/>
      <c r="G713" s="107"/>
    </row>
    <row r="714" customFormat="false" ht="15" hidden="false" customHeight="false" outlineLevel="0" collapsed="false">
      <c r="A714" s="101" t="s">
        <v>197</v>
      </c>
      <c r="B714" s="102" t="s">
        <v>752</v>
      </c>
      <c r="C714" s="103" t="s">
        <v>754</v>
      </c>
      <c r="D714" s="126" t="n">
        <v>210.9</v>
      </c>
      <c r="E714" s="119" t="s">
        <v>251</v>
      </c>
      <c r="F714" s="164"/>
      <c r="G714" s="107"/>
    </row>
    <row r="715" customFormat="false" ht="15" hidden="false" customHeight="false" outlineLevel="0" collapsed="false">
      <c r="A715" s="101" t="s">
        <v>197</v>
      </c>
      <c r="B715" s="102" t="s">
        <v>752</v>
      </c>
      <c r="C715" s="103" t="s">
        <v>755</v>
      </c>
      <c r="D715" s="126" t="n">
        <v>74.5</v>
      </c>
      <c r="E715" s="119" t="n">
        <v>224</v>
      </c>
      <c r="F715" s="164" t="s">
        <v>756</v>
      </c>
      <c r="G715" s="107"/>
    </row>
    <row r="716" customFormat="false" ht="15" hidden="false" customHeight="false" outlineLevel="0" collapsed="false">
      <c r="A716" s="101" t="s">
        <v>197</v>
      </c>
      <c r="B716" s="102" t="s">
        <v>752</v>
      </c>
      <c r="C716" s="103" t="s">
        <v>755</v>
      </c>
      <c r="D716" s="126" t="n">
        <v>196.5</v>
      </c>
      <c r="E716" s="171" t="n">
        <v>594</v>
      </c>
      <c r="F716" s="164"/>
      <c r="G716" s="107"/>
    </row>
    <row r="717" customFormat="false" ht="15" hidden="false" customHeight="false" outlineLevel="0" collapsed="false">
      <c r="A717" s="101" t="s">
        <v>197</v>
      </c>
      <c r="B717" s="102" t="s">
        <v>752</v>
      </c>
      <c r="C717" s="103" t="s">
        <v>757</v>
      </c>
      <c r="D717" s="126" t="n">
        <v>11.2</v>
      </c>
      <c r="E717" s="119"/>
      <c r="F717" s="164"/>
      <c r="G717" s="138"/>
    </row>
    <row r="718" customFormat="false" ht="15" hidden="false" customHeight="false" outlineLevel="0" collapsed="false">
      <c r="A718" s="101" t="s">
        <v>197</v>
      </c>
      <c r="B718" s="102" t="s">
        <v>752</v>
      </c>
      <c r="C718" s="103" t="s">
        <v>757</v>
      </c>
      <c r="D718" s="126" t="n">
        <v>306.15</v>
      </c>
      <c r="E718" s="119" t="n">
        <v>360</v>
      </c>
      <c r="F718" s="164"/>
      <c r="G718" s="107"/>
    </row>
    <row r="719" customFormat="false" ht="15" hidden="false" customHeight="false" outlineLevel="0" collapsed="false">
      <c r="A719" s="101" t="s">
        <v>197</v>
      </c>
      <c r="B719" s="102" t="s">
        <v>752</v>
      </c>
      <c r="C719" s="103" t="s">
        <v>758</v>
      </c>
      <c r="D719" s="126" t="n">
        <v>176.6</v>
      </c>
      <c r="E719" s="119" t="n">
        <v>130</v>
      </c>
      <c r="F719" s="106"/>
      <c r="G719" s="138"/>
    </row>
    <row r="720" customFormat="false" ht="15" hidden="false" customHeight="false" outlineLevel="0" collapsed="false">
      <c r="A720" s="120" t="s">
        <v>210</v>
      </c>
      <c r="B720" s="121" t="s">
        <v>752</v>
      </c>
      <c r="C720" s="122" t="s">
        <v>759</v>
      </c>
      <c r="D720" s="123" t="n">
        <v>10</v>
      </c>
      <c r="E720" s="124" t="n">
        <v>5</v>
      </c>
      <c r="F720" s="118"/>
      <c r="G720" s="107"/>
    </row>
    <row r="721" customFormat="false" ht="15" hidden="false" customHeight="false" outlineLevel="0" collapsed="false">
      <c r="A721" s="101" t="s">
        <v>197</v>
      </c>
      <c r="B721" s="102" t="s">
        <v>752</v>
      </c>
      <c r="C721" s="103" t="s">
        <v>759</v>
      </c>
      <c r="D721" s="126" t="n">
        <v>3.6</v>
      </c>
      <c r="E721" s="119" t="n">
        <v>2</v>
      </c>
      <c r="F721" s="164"/>
      <c r="G721" s="107"/>
    </row>
    <row r="722" customFormat="false" ht="15" hidden="false" customHeight="false" outlineLevel="0" collapsed="false">
      <c r="A722" s="101" t="s">
        <v>197</v>
      </c>
      <c r="B722" s="102" t="s">
        <v>752</v>
      </c>
      <c r="C722" s="103" t="s">
        <v>760</v>
      </c>
      <c r="D722" s="126" t="n">
        <v>164.5</v>
      </c>
      <c r="E722" s="119" t="n">
        <v>55</v>
      </c>
      <c r="F722" s="164"/>
      <c r="G722" s="107"/>
    </row>
    <row r="723" customFormat="false" ht="15" hidden="false" customHeight="false" outlineLevel="0" collapsed="false">
      <c r="A723" s="120" t="s">
        <v>210</v>
      </c>
      <c r="B723" s="121" t="s">
        <v>752</v>
      </c>
      <c r="C723" s="140" t="s">
        <v>761</v>
      </c>
      <c r="D723" s="123" t="n">
        <v>27.2</v>
      </c>
      <c r="E723" s="141" t="n">
        <v>6</v>
      </c>
      <c r="F723" s="106"/>
      <c r="G723" s="132"/>
    </row>
    <row r="724" customFormat="false" ht="15" hidden="false" customHeight="false" outlineLevel="0" collapsed="false">
      <c r="A724" s="101" t="s">
        <v>197</v>
      </c>
      <c r="B724" s="102" t="s">
        <v>752</v>
      </c>
      <c r="C724" s="108" t="s">
        <v>761</v>
      </c>
      <c r="D724" s="112" t="n">
        <v>43.8</v>
      </c>
      <c r="E724" s="110" t="n">
        <v>10</v>
      </c>
      <c r="F724" s="106"/>
      <c r="G724" s="138"/>
    </row>
    <row r="725" customFormat="false" ht="15" hidden="false" customHeight="false" outlineLevel="0" collapsed="false">
      <c r="A725" s="101" t="s">
        <v>197</v>
      </c>
      <c r="B725" s="102" t="s">
        <v>752</v>
      </c>
      <c r="C725" s="103" t="s">
        <v>761</v>
      </c>
      <c r="D725" s="112" t="n">
        <v>2.1</v>
      </c>
      <c r="E725" s="119" t="n">
        <v>1</v>
      </c>
      <c r="F725" s="106"/>
      <c r="G725" s="132"/>
    </row>
    <row r="726" customFormat="false" ht="15" hidden="false" customHeight="false" outlineLevel="0" collapsed="false">
      <c r="A726" s="101" t="s">
        <v>197</v>
      </c>
      <c r="B726" s="102" t="s">
        <v>752</v>
      </c>
      <c r="C726" s="103" t="s">
        <v>762</v>
      </c>
      <c r="D726" s="112" t="n">
        <v>285.7</v>
      </c>
      <c r="E726" s="119" t="n">
        <v>35</v>
      </c>
      <c r="F726" s="164"/>
      <c r="G726" s="107"/>
    </row>
    <row r="727" customFormat="false" ht="15" hidden="false" customHeight="false" outlineLevel="0" collapsed="false">
      <c r="A727" s="101" t="s">
        <v>197</v>
      </c>
      <c r="B727" s="102" t="s">
        <v>752</v>
      </c>
      <c r="C727" s="103" t="s">
        <v>763</v>
      </c>
      <c r="D727" s="112" t="n">
        <v>15.5</v>
      </c>
      <c r="E727" s="119" t="n">
        <v>2</v>
      </c>
      <c r="F727" s="106"/>
      <c r="G727" s="138"/>
    </row>
    <row r="728" customFormat="false" ht="15" hidden="false" customHeight="false" outlineLevel="0" collapsed="false">
      <c r="A728" s="101" t="s">
        <v>197</v>
      </c>
      <c r="B728" s="102" t="s">
        <v>752</v>
      </c>
      <c r="C728" s="103" t="s">
        <v>764</v>
      </c>
      <c r="D728" s="112" t="n">
        <v>84.5</v>
      </c>
      <c r="E728" s="119" t="s">
        <v>765</v>
      </c>
      <c r="F728" s="164"/>
      <c r="G728" s="107"/>
    </row>
    <row r="729" customFormat="false" ht="15" hidden="false" customHeight="false" outlineLevel="0" collapsed="false">
      <c r="A729" s="101" t="s">
        <v>197</v>
      </c>
      <c r="B729" s="102" t="s">
        <v>752</v>
      </c>
      <c r="C729" s="103" t="s">
        <v>766</v>
      </c>
      <c r="D729" s="112" t="n">
        <v>31</v>
      </c>
      <c r="E729" s="119" t="s">
        <v>422</v>
      </c>
      <c r="F729" s="164"/>
      <c r="G729" s="138"/>
    </row>
    <row r="730" customFormat="false" ht="15" hidden="false" customHeight="false" outlineLevel="0" collapsed="false">
      <c r="A730" s="101" t="s">
        <v>197</v>
      </c>
      <c r="B730" s="102" t="s">
        <v>752</v>
      </c>
      <c r="C730" s="103" t="s">
        <v>766</v>
      </c>
      <c r="D730" s="112" t="n">
        <v>439.7</v>
      </c>
      <c r="E730" s="119" t="n">
        <v>36</v>
      </c>
      <c r="F730" s="164"/>
      <c r="G730" s="107"/>
    </row>
    <row r="731" customFormat="false" ht="15" hidden="false" customHeight="false" outlineLevel="0" collapsed="false">
      <c r="A731" s="101" t="s">
        <v>197</v>
      </c>
      <c r="B731" s="102" t="s">
        <v>752</v>
      </c>
      <c r="C731" s="103" t="s">
        <v>767</v>
      </c>
      <c r="D731" s="112" t="n">
        <v>79.9</v>
      </c>
      <c r="E731" s="119" t="n">
        <v>5</v>
      </c>
      <c r="F731" s="164"/>
      <c r="G731" s="107"/>
    </row>
    <row r="732" customFormat="false" ht="15" hidden="false" customHeight="false" outlineLevel="0" collapsed="false">
      <c r="A732" s="101" t="s">
        <v>197</v>
      </c>
      <c r="B732" s="102" t="s">
        <v>752</v>
      </c>
      <c r="C732" s="103" t="s">
        <v>768</v>
      </c>
      <c r="D732" s="112" t="n">
        <v>308.4</v>
      </c>
      <c r="E732" s="119" t="n">
        <v>14</v>
      </c>
      <c r="F732" s="164"/>
      <c r="G732" s="107"/>
    </row>
    <row r="733" customFormat="false" ht="15" hidden="false" customHeight="false" outlineLevel="0" collapsed="false">
      <c r="A733" s="101" t="s">
        <v>197</v>
      </c>
      <c r="B733" s="102" t="s">
        <v>752</v>
      </c>
      <c r="C733" s="103" t="s">
        <v>769</v>
      </c>
      <c r="D733" s="112" t="n">
        <v>445.6</v>
      </c>
      <c r="E733" s="119" t="s">
        <v>770</v>
      </c>
      <c r="F733" s="106"/>
      <c r="G733" s="138"/>
    </row>
    <row r="734" customFormat="false" ht="15" hidden="false" customHeight="false" outlineLevel="0" collapsed="false">
      <c r="A734" s="101" t="s">
        <v>197</v>
      </c>
      <c r="B734" s="102" t="s">
        <v>752</v>
      </c>
      <c r="C734" s="103" t="s">
        <v>771</v>
      </c>
      <c r="D734" s="112" t="n">
        <v>381.1</v>
      </c>
      <c r="E734" s="119" t="n">
        <v>11</v>
      </c>
      <c r="F734" s="106"/>
      <c r="G734" s="138"/>
    </row>
    <row r="735" customFormat="false" ht="15" hidden="false" customHeight="false" outlineLevel="0" collapsed="false">
      <c r="A735" s="101" t="s">
        <v>197</v>
      </c>
      <c r="B735" s="102" t="s">
        <v>772</v>
      </c>
      <c r="C735" s="103" t="s">
        <v>773</v>
      </c>
      <c r="D735" s="112" t="n">
        <v>1</v>
      </c>
      <c r="E735" s="119" t="n">
        <v>1</v>
      </c>
      <c r="F735" s="106"/>
      <c r="G735" s="138"/>
    </row>
    <row r="736" customFormat="false" ht="15" hidden="false" customHeight="false" outlineLevel="0" collapsed="false">
      <c r="A736" s="101" t="s">
        <v>197</v>
      </c>
      <c r="B736" s="102" t="s">
        <v>774</v>
      </c>
      <c r="C736" s="103" t="s">
        <v>775</v>
      </c>
      <c r="D736" s="112" t="n">
        <v>48</v>
      </c>
      <c r="E736" s="119" t="s">
        <v>422</v>
      </c>
      <c r="F736" s="106"/>
      <c r="G736" s="138"/>
    </row>
    <row r="737" customFormat="false" ht="15" hidden="false" customHeight="false" outlineLevel="0" collapsed="false">
      <c r="A737" s="101" t="s">
        <v>197</v>
      </c>
      <c r="B737" s="102" t="s">
        <v>776</v>
      </c>
      <c r="C737" s="103" t="s">
        <v>777</v>
      </c>
      <c r="D737" s="112" t="n">
        <v>42.85</v>
      </c>
      <c r="E737" s="119"/>
      <c r="F737" s="106"/>
      <c r="G737" s="138"/>
    </row>
    <row r="738" customFormat="false" ht="15" hidden="false" customHeight="false" outlineLevel="0" collapsed="false">
      <c r="A738" s="172" t="s">
        <v>210</v>
      </c>
      <c r="B738" s="173" t="s">
        <v>778</v>
      </c>
      <c r="C738" s="174" t="s">
        <v>779</v>
      </c>
      <c r="D738" s="123" t="n">
        <v>5</v>
      </c>
      <c r="E738" s="175"/>
      <c r="F738" s="111"/>
      <c r="G738" s="107"/>
    </row>
    <row r="739" customFormat="false" ht="15" hidden="false" customHeight="false" outlineLevel="0" collapsed="false">
      <c r="A739" s="101" t="s">
        <v>197</v>
      </c>
      <c r="B739" s="102" t="s">
        <v>778</v>
      </c>
      <c r="C739" s="103" t="s">
        <v>779</v>
      </c>
      <c r="D739" s="112" t="n">
        <v>33.1</v>
      </c>
      <c r="E739" s="119"/>
      <c r="F739" s="106"/>
      <c r="G739" s="138"/>
    </row>
    <row r="740" customFormat="false" ht="15" hidden="false" customHeight="false" outlineLevel="0" collapsed="false">
      <c r="A740" s="101" t="s">
        <v>197</v>
      </c>
      <c r="B740" s="102" t="s">
        <v>780</v>
      </c>
      <c r="C740" s="103" t="s">
        <v>781</v>
      </c>
      <c r="D740" s="112" t="n">
        <v>30</v>
      </c>
      <c r="E740" s="119" t="s">
        <v>262</v>
      </c>
      <c r="F740" s="106"/>
      <c r="G740" s="107"/>
    </row>
    <row r="741" customFormat="false" ht="15" hidden="false" customHeight="false" outlineLevel="0" collapsed="false">
      <c r="A741" s="101" t="s">
        <v>197</v>
      </c>
      <c r="B741" s="102" t="s">
        <v>780</v>
      </c>
      <c r="C741" s="103" t="s">
        <v>782</v>
      </c>
      <c r="D741" s="112" t="n">
        <v>42.5</v>
      </c>
      <c r="E741" s="119" t="s">
        <v>262</v>
      </c>
      <c r="F741" s="106"/>
      <c r="G741" s="138"/>
    </row>
    <row r="742" customFormat="false" ht="15" hidden="false" customHeight="false" outlineLevel="0" collapsed="false">
      <c r="A742" s="101" t="s">
        <v>197</v>
      </c>
      <c r="B742" s="102" t="s">
        <v>783</v>
      </c>
      <c r="C742" s="103" t="s">
        <v>784</v>
      </c>
      <c r="D742" s="112" t="n">
        <v>33</v>
      </c>
      <c r="E742" s="119"/>
      <c r="F742" s="106"/>
      <c r="G742" s="138"/>
    </row>
    <row r="743" customFormat="false" ht="15" hidden="false" customHeight="false" outlineLevel="0" collapsed="false">
      <c r="A743" s="176" t="s">
        <v>197</v>
      </c>
      <c r="B743" s="177" t="s">
        <v>785</v>
      </c>
      <c r="C743" s="178" t="s">
        <v>786</v>
      </c>
      <c r="D743" s="112" t="n">
        <v>72</v>
      </c>
      <c r="E743" s="179" t="s">
        <v>315</v>
      </c>
      <c r="F743" s="180"/>
      <c r="G743" s="181"/>
    </row>
    <row r="744" customFormat="false" ht="15" hidden="false" customHeight="false" outlineLevel="0" collapsed="false">
      <c r="A744" s="172" t="s">
        <v>210</v>
      </c>
      <c r="B744" s="173" t="s">
        <v>290</v>
      </c>
      <c r="C744" s="174" t="s">
        <v>787</v>
      </c>
      <c r="D744" s="123" t="n">
        <v>1.6</v>
      </c>
      <c r="E744" s="175"/>
      <c r="F744" s="111"/>
      <c r="G744" s="107"/>
    </row>
    <row r="745" customFormat="false" ht="15" hidden="false" customHeight="false" outlineLevel="0" collapsed="false">
      <c r="A745" s="127" t="s">
        <v>235</v>
      </c>
      <c r="B745" s="128" t="s">
        <v>266</v>
      </c>
      <c r="C745" s="129" t="s">
        <v>788</v>
      </c>
      <c r="D745" s="139" t="n">
        <v>8.5</v>
      </c>
      <c r="E745" s="131"/>
      <c r="F745" s="118"/>
      <c r="G745" s="107"/>
    </row>
    <row r="746" customFormat="false" ht="15" hidden="false" customHeight="false" outlineLevel="0" collapsed="false">
      <c r="A746" s="172" t="s">
        <v>210</v>
      </c>
      <c r="B746" s="173" t="s">
        <v>290</v>
      </c>
      <c r="C746" s="174" t="s">
        <v>789</v>
      </c>
      <c r="D746" s="123" t="n">
        <v>15.2</v>
      </c>
      <c r="E746" s="175" t="s">
        <v>790</v>
      </c>
      <c r="F746" s="111"/>
      <c r="G746" s="107"/>
    </row>
    <row r="747" customFormat="false" ht="15" hidden="false" customHeight="false" outlineLevel="0" collapsed="false">
      <c r="A747" s="182"/>
      <c r="B747" s="183"/>
      <c r="C747" s="184" t="s">
        <v>791</v>
      </c>
      <c r="D747" s="185" t="n">
        <f aca="false">SUM(D14:D743)</f>
        <v>139769.53</v>
      </c>
      <c r="E747" s="186"/>
      <c r="F747" s="187" t="n">
        <f aca="false">SUM(F14:F743)</f>
        <v>30470</v>
      </c>
      <c r="G747" s="188"/>
    </row>
    <row r="748" customFormat="false" ht="12.75" hidden="false" customHeight="false" outlineLevel="0" collapsed="false">
      <c r="A748" s="189"/>
      <c r="B748" s="190"/>
      <c r="C748" s="189"/>
      <c r="D748" s="191"/>
      <c r="E748" s="192"/>
      <c r="F748" s="193"/>
      <c r="G748" s="194"/>
    </row>
    <row r="749" customFormat="false" ht="15.75" hidden="false" customHeight="false" outlineLevel="0" collapsed="false">
      <c r="A749" s="91" t="s">
        <v>186</v>
      </c>
      <c r="B749" s="91"/>
      <c r="C749" s="91"/>
      <c r="D749" s="91"/>
      <c r="E749" s="91"/>
      <c r="F749" s="193"/>
      <c r="G749" s="194"/>
    </row>
    <row r="750" customFormat="false" ht="15.75" hidden="false" customHeight="false" outlineLevel="0" collapsed="false">
      <c r="A750" s="91" t="s">
        <v>792</v>
      </c>
      <c r="B750" s="91"/>
      <c r="C750" s="91"/>
      <c r="D750" s="91"/>
      <c r="E750" s="91"/>
      <c r="F750" s="193"/>
      <c r="G750" s="194"/>
    </row>
  </sheetData>
  <mergeCells count="13">
    <mergeCell ref="A1:G1"/>
    <mergeCell ref="A2:E2"/>
    <mergeCell ref="A3:G3"/>
    <mergeCell ref="A4:G4"/>
    <mergeCell ref="A5:E6"/>
    <mergeCell ref="F5:G6"/>
    <mergeCell ref="A7:A8"/>
    <mergeCell ref="B7:B8"/>
    <mergeCell ref="C7:C8"/>
    <mergeCell ref="D7:E7"/>
    <mergeCell ref="F7:G7"/>
    <mergeCell ref="A749:E749"/>
    <mergeCell ref="A750:E7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LibreOffice/5.0.6.2$Linux_X86_64 LibreOffice_project/00$Build-2</Application>
  <Company>журнал "Металлы и Цены"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2005-08-19T09:24:01Z</dcterms:created>
  <dc:creator>Варгасова Елена</dc:creator>
  <dc:language>ru-RU</dc:language>
  <cp:lastModifiedBy>goncharov  </cp:lastModifiedBy>
  <cp:lastPrinted>2017-09-14T08:41:50Z</cp:lastPrinted>
  <dcterms:modified xsi:type="dcterms:W3CDTF">2017-10-03T01:35:41Z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журнал "Металлы и Цены"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